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m-ficheros\Usuarios\Administracion\2.ADMINISTRACIÓN Y RRHH\PORTAL TRANSPARENCIA\2023\Doc_a incluir para subir nota\contratos menores\"/>
    </mc:Choice>
  </mc:AlternateContent>
  <bookViews>
    <workbookView xWindow="0" yWindow="0" windowWidth="19335" windowHeight="9060"/>
  </bookViews>
  <sheets>
    <sheet name="Contratos menores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2" l="1"/>
  <c r="J102" i="2"/>
  <c r="J104" i="2"/>
  <c r="J69" i="2"/>
  <c r="I69" i="2"/>
  <c r="I104" i="2" s="1"/>
</calcChain>
</file>

<file path=xl/comments1.xml><?xml version="1.0" encoding="utf-8"?>
<comments xmlns="http://schemas.openxmlformats.org/spreadsheetml/2006/main">
  <authors>
    <author>tc={BA5D1330-75A1-4198-8A4C-F84C8045D1B0}</author>
  </authors>
  <commentList>
    <comment ref="K6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PYME: - de 250 trabajadores y -50 M.€./año</t>
        </r>
      </text>
    </comment>
    <comment ref="L71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PYME: - de 250 trabajadores y -50 M.€./año</t>
        </r>
      </text>
    </comment>
  </commentList>
</comments>
</file>

<file path=xl/sharedStrings.xml><?xml version="1.0" encoding="utf-8"?>
<sst xmlns="http://schemas.openxmlformats.org/spreadsheetml/2006/main" count="795" uniqueCount="538">
  <si>
    <t>Nº contrato</t>
  </si>
  <si>
    <t>Fecha</t>
  </si>
  <si>
    <t>Duración</t>
  </si>
  <si>
    <t>CIF</t>
  </si>
  <si>
    <t>Precio CON IGIC</t>
  </si>
  <si>
    <t>Precio SIN IGIC</t>
  </si>
  <si>
    <t>PYME? Sí/No</t>
  </si>
  <si>
    <t>Financiación UE? Sí/No</t>
  </si>
  <si>
    <t>Nombre Empresa</t>
  </si>
  <si>
    <t>Nº ofertas recibidas</t>
  </si>
  <si>
    <t>1 año</t>
  </si>
  <si>
    <t>B76144260</t>
  </si>
  <si>
    <t>SÍ</t>
  </si>
  <si>
    <t>NO</t>
  </si>
  <si>
    <t>A76278126</t>
  </si>
  <si>
    <t>Plan de Igualdad</t>
  </si>
  <si>
    <t>C2023/001</t>
  </si>
  <si>
    <t>C2023/002</t>
  </si>
  <si>
    <t>Base de datos Jurídica</t>
  </si>
  <si>
    <t>Formación online ADR</t>
  </si>
  <si>
    <t xml:space="preserve">Curso Prevención Fontaneros </t>
  </si>
  <si>
    <t xml:space="preserve">Plan igualdad </t>
  </si>
  <si>
    <t xml:space="preserve">Canal Anticorrupción </t>
  </si>
  <si>
    <t>B18715144</t>
  </si>
  <si>
    <t>Mantenimiento de las licencias</t>
  </si>
  <si>
    <t>B88018098</t>
  </si>
  <si>
    <t>B35130889</t>
  </si>
  <si>
    <t>Acosta Autorenting (Azudautos SL)</t>
  </si>
  <si>
    <t>Miguel Ángel Melián Santana</t>
  </si>
  <si>
    <t>52837715E (NIF)</t>
  </si>
  <si>
    <t>B26265835</t>
  </si>
  <si>
    <t>B35084441</t>
  </si>
  <si>
    <t>Francisco Almeida Hernández</t>
  </si>
  <si>
    <t>45340016R (NIF)</t>
  </si>
  <si>
    <t>B76570035</t>
  </si>
  <si>
    <t>Formación contabilidad</t>
  </si>
  <si>
    <t>Formación en Inglés</t>
  </si>
  <si>
    <t>Protección de datos</t>
  </si>
  <si>
    <t>B85434108</t>
  </si>
  <si>
    <t>APP Playas</t>
  </si>
  <si>
    <t>Inventia Plus SL</t>
  </si>
  <si>
    <t>B35767417</t>
  </si>
  <si>
    <t>A35345024</t>
  </si>
  <si>
    <t>003/2023</t>
  </si>
  <si>
    <t xml:space="preserve">1 año </t>
  </si>
  <si>
    <t>B64076482</t>
  </si>
  <si>
    <t>001/2023</t>
  </si>
  <si>
    <t>002/2023</t>
  </si>
  <si>
    <t>004/2023</t>
  </si>
  <si>
    <t>005/2023</t>
  </si>
  <si>
    <t>006/2023</t>
  </si>
  <si>
    <t>007/2023</t>
  </si>
  <si>
    <t>008/2023</t>
  </si>
  <si>
    <t>009/2023</t>
  </si>
  <si>
    <t>010/2023</t>
  </si>
  <si>
    <t>Vallas/Cartelera publicitaria</t>
  </si>
  <si>
    <t>011/2023</t>
  </si>
  <si>
    <t>013/2023</t>
  </si>
  <si>
    <t>015/2023</t>
  </si>
  <si>
    <t>016/2023</t>
  </si>
  <si>
    <t>017/2023</t>
  </si>
  <si>
    <t>018/2023</t>
  </si>
  <si>
    <t>Mantenimiento impresoras</t>
  </si>
  <si>
    <t>B35745843</t>
  </si>
  <si>
    <t>019/2023</t>
  </si>
  <si>
    <t>020/2023</t>
  </si>
  <si>
    <t>021/2023</t>
  </si>
  <si>
    <t>022/2023</t>
  </si>
  <si>
    <t>023/2023</t>
  </si>
  <si>
    <t>Instalación aires acondicionados</t>
  </si>
  <si>
    <t>B76309368</t>
  </si>
  <si>
    <t xml:space="preserve">Publicidad general </t>
  </si>
  <si>
    <t>024/2023</t>
  </si>
  <si>
    <t>42217082F</t>
  </si>
  <si>
    <t>Servicios de fotografía</t>
  </si>
  <si>
    <t>025/2023</t>
  </si>
  <si>
    <t xml:space="preserve">Seguro colectivo parking </t>
  </si>
  <si>
    <t>A28141935</t>
  </si>
  <si>
    <t>026/2023</t>
  </si>
  <si>
    <t>027/2023</t>
  </si>
  <si>
    <t>Servicio de telefonía</t>
  </si>
  <si>
    <t>028/2023</t>
  </si>
  <si>
    <t>029/2023</t>
  </si>
  <si>
    <t>030/2023</t>
  </si>
  <si>
    <t>031/2023</t>
  </si>
  <si>
    <t>032/2023</t>
  </si>
  <si>
    <t>033/2023</t>
  </si>
  <si>
    <t>034/2023</t>
  </si>
  <si>
    <t>035/2023</t>
  </si>
  <si>
    <t xml:space="preserve">Auditoría administración </t>
  </si>
  <si>
    <t>036/2023</t>
  </si>
  <si>
    <t>RECAUDACIÓN (LIMPIEZA)</t>
  </si>
  <si>
    <t>Vestuario personal fontaneros</t>
  </si>
  <si>
    <t>FONTANEROS (VESTUARIO)</t>
  </si>
  <si>
    <t>Pegatinas información Zona Azul</t>
  </si>
  <si>
    <t>ZONA AZUL (PEGATINAS)</t>
  </si>
  <si>
    <t>A35443472</t>
  </si>
  <si>
    <t xml:space="preserve">Gafas de sol/Silbatos </t>
  </si>
  <si>
    <t>PLAYA (GAFAS/SILBATOS)</t>
  </si>
  <si>
    <t>42213248Z / B36322931</t>
  </si>
  <si>
    <t>841,20 / 175,64</t>
  </si>
  <si>
    <t>900,08/194,54</t>
  </si>
  <si>
    <t>Impresora parking</t>
  </si>
  <si>
    <t>PARKING (IMPRESORA)</t>
  </si>
  <si>
    <t>Productos de limpieza Avda.Constitucion</t>
  </si>
  <si>
    <t>RECAUDACION (LIMPIEZA AVDA CONST)</t>
  </si>
  <si>
    <t>Cubos de basura</t>
  </si>
  <si>
    <t>PLAYA (CUBOS DE BASURA)</t>
  </si>
  <si>
    <t xml:space="preserve">Material útil oficina </t>
  </si>
  <si>
    <t>42212991X</t>
  </si>
  <si>
    <t>RECAUDACION (MATERIAL OFICINA)</t>
  </si>
  <si>
    <t>Rollos PDA 57x35</t>
  </si>
  <si>
    <t xml:space="preserve">EL girasol de la suerte </t>
  </si>
  <si>
    <t>44700767Z</t>
  </si>
  <si>
    <t>PLAYA (ROLLOS PDA 57x35)</t>
  </si>
  <si>
    <t xml:space="preserve">La botica de Mogán </t>
  </si>
  <si>
    <t>76148136N</t>
  </si>
  <si>
    <t>PLAYA (PRODUCTOS FARMACIA)</t>
  </si>
  <si>
    <t>Productos farmacia salvamento</t>
  </si>
  <si>
    <t>Papeleras parking Arguineguín</t>
  </si>
  <si>
    <t>Capimora</t>
  </si>
  <si>
    <t>Megastore</t>
  </si>
  <si>
    <t>B35876044</t>
  </si>
  <si>
    <t>PARKING (PAPELERAS)</t>
  </si>
  <si>
    <t>Persianas recaudación</t>
  </si>
  <si>
    <t>Persiten SL</t>
  </si>
  <si>
    <t>B38688917</t>
  </si>
  <si>
    <t>RECAUDACION (PERSIANAS)</t>
  </si>
  <si>
    <t>Compra de folios Ofi.Arguineguin</t>
  </si>
  <si>
    <t>Informática Lanzarote, SL</t>
  </si>
  <si>
    <t>B35112861</t>
  </si>
  <si>
    <t>RECAUDACION (MATERIAL OFI ARGUI)</t>
  </si>
  <si>
    <t>Sillas de escritorio ergonomicas</t>
  </si>
  <si>
    <t>Conforama</t>
  </si>
  <si>
    <t>A79103222</t>
  </si>
  <si>
    <t>RECAUDACION (SILLAS ERGONOMICAS)</t>
  </si>
  <si>
    <t>042/2023</t>
  </si>
  <si>
    <t>Pantalla 55 pulgadas</t>
  </si>
  <si>
    <t>RECAUDACION (PANTALLA 55PULG.)</t>
  </si>
  <si>
    <t>Material oficina (subcarpetas)</t>
  </si>
  <si>
    <t>041/2023</t>
  </si>
  <si>
    <t xml:space="preserve">PC Componentes </t>
  </si>
  <si>
    <t>B73347494</t>
  </si>
  <si>
    <t>RECAUDACION (PANTALLA 27PULG.)</t>
  </si>
  <si>
    <t>047/2023</t>
  </si>
  <si>
    <t xml:space="preserve">Cajonera El Perchel </t>
  </si>
  <si>
    <t>045/2023</t>
  </si>
  <si>
    <t>Ventana despacho Gerente</t>
  </si>
  <si>
    <t>B38323531</t>
  </si>
  <si>
    <t>RECAUDACION (VENTANA GERENTE)</t>
  </si>
  <si>
    <t>049/2023</t>
  </si>
  <si>
    <t>100 Rollos parquimetros zona azul</t>
  </si>
  <si>
    <t>A35069129</t>
  </si>
  <si>
    <t>ZONA AZUL (100 ROLLOS PARQUIMETRO)</t>
  </si>
  <si>
    <t>050/2023</t>
  </si>
  <si>
    <t xml:space="preserve">Parquimetros Sagulpa </t>
  </si>
  <si>
    <t>052/2023</t>
  </si>
  <si>
    <t>053/2023</t>
  </si>
  <si>
    <t xml:space="preserve">PDA Lectura de contadores </t>
  </si>
  <si>
    <t>FONTANEROS (PDA)</t>
  </si>
  <si>
    <t>054/2023</t>
  </si>
  <si>
    <t xml:space="preserve">Mesa/Cajonera Archivo municipal </t>
  </si>
  <si>
    <t>A35474832</t>
  </si>
  <si>
    <t>RECAUDACION (MESA/CAJONERA)</t>
  </si>
  <si>
    <t>055/2023</t>
  </si>
  <si>
    <t>Cajoneras Costa Alegre</t>
  </si>
  <si>
    <t>Procar's</t>
  </si>
  <si>
    <t>B76243872</t>
  </si>
  <si>
    <t>PLAYA (CAJONERA COSTA ALEGRE)</t>
  </si>
  <si>
    <t>057/2023</t>
  </si>
  <si>
    <t>10 carteles Chirina 10 carteles B-One</t>
  </si>
  <si>
    <t>Catel/Señal informativa parking</t>
  </si>
  <si>
    <t>Papel secamanos (Avda Constitucion)</t>
  </si>
  <si>
    <t>Drogueria Venezuela</t>
  </si>
  <si>
    <t>B76283994</t>
  </si>
  <si>
    <t>RECAUDACION (PAPEL SECAMANOS)</t>
  </si>
  <si>
    <t>Material Arquitecto (Folios)</t>
  </si>
  <si>
    <t>037/2023</t>
  </si>
  <si>
    <t>Compra 4 escaner/4 tablets</t>
  </si>
  <si>
    <t>038/2023</t>
  </si>
  <si>
    <t>039/2023</t>
  </si>
  <si>
    <t>Ordenador All in one</t>
  </si>
  <si>
    <t>Portatil arquitecto</t>
  </si>
  <si>
    <t>043/2023</t>
  </si>
  <si>
    <t>Ordenador portatil/Disco duro (Gerencia)</t>
  </si>
  <si>
    <t>044/2023</t>
  </si>
  <si>
    <t>Toner impresora (Despacho contratación)</t>
  </si>
  <si>
    <t>048/2023</t>
  </si>
  <si>
    <t xml:space="preserve">50 rollos de parquimetro </t>
  </si>
  <si>
    <t>051/2023</t>
  </si>
  <si>
    <t xml:space="preserve">10 rollos maquina parquimetro zona azul </t>
  </si>
  <si>
    <t xml:space="preserve">Formación Inglés </t>
  </si>
  <si>
    <t>Auditoria Jurídica contratación</t>
  </si>
  <si>
    <t xml:space="preserve">Contrato Auditoría Jurídica </t>
  </si>
  <si>
    <t xml:space="preserve">Formación contabilidad,contaplus, nominaplus , sage </t>
  </si>
  <si>
    <t>040/2023</t>
  </si>
  <si>
    <t>Postes y sogas</t>
  </si>
  <si>
    <t>046/2023</t>
  </si>
  <si>
    <t xml:space="preserve">Señalitica verticales zona azul </t>
  </si>
  <si>
    <t>058/2023</t>
  </si>
  <si>
    <t>Material salvamento</t>
  </si>
  <si>
    <t>PLAYA (MATERIAL SALVAMENTO)</t>
  </si>
  <si>
    <t>PLAYA (CARTELERIA)</t>
  </si>
  <si>
    <t>RECAUDACION (MATERIAL INFORMATICO)</t>
  </si>
  <si>
    <t>ZONA AZUL (10 ROLLOS)</t>
  </si>
  <si>
    <t>ZONA AZUL (PARQUIMETROS)</t>
  </si>
  <si>
    <t>ZONZA AZUL (50 ROLLOS PARQUIMETRO)</t>
  </si>
  <si>
    <t>PLAYA (CAJONERA PERCHEL)</t>
  </si>
  <si>
    <t>ZONA AZUL (SEÑALES VERTICALES)</t>
  </si>
  <si>
    <t>RECAUDACION (TONER IMPRESORA)</t>
  </si>
  <si>
    <t>RECAUDACION (PORTATIL ARQUITECTO)</t>
  </si>
  <si>
    <t>RECAUDACION (ORDENADOR ALL IN ONE)</t>
  </si>
  <si>
    <t>RECAUDACION (4TABLETS/4ESCANER)</t>
  </si>
  <si>
    <t>RECAUDACION (FOLIOS ARQUITECTO)</t>
  </si>
  <si>
    <t>REECAUDACION (SUBCARPETAS)</t>
  </si>
  <si>
    <t>PARKING (CARTEL/SEÑAL INFORMATIVA)</t>
  </si>
  <si>
    <t>062/2023</t>
  </si>
  <si>
    <t xml:space="preserve">Carteles tarifa parking </t>
  </si>
  <si>
    <t>PARKING (CARTEL TARIFA)</t>
  </si>
  <si>
    <t>064/2023</t>
  </si>
  <si>
    <t xml:space="preserve">Vinilos baños Pueto Mogán </t>
  </si>
  <si>
    <t>PLAYAS (VINILO BAÑO)</t>
  </si>
  <si>
    <t>Alquiler de vehículos parking</t>
  </si>
  <si>
    <t>070/2023</t>
  </si>
  <si>
    <t>Zona azul carteles</t>
  </si>
  <si>
    <t>ZONA AZUL (CARTELES)</t>
  </si>
  <si>
    <t>071/2023</t>
  </si>
  <si>
    <t xml:space="preserve">Rastrillo limpieza para playas </t>
  </si>
  <si>
    <t>PLAYAS (RASTRILLO LIMPIEZA)</t>
  </si>
  <si>
    <t>072/2023</t>
  </si>
  <si>
    <t>Compra de 50 candados/2 sulfatadoras</t>
  </si>
  <si>
    <t xml:space="preserve">Araña y Quevedo SL </t>
  </si>
  <si>
    <t>B35961275</t>
  </si>
  <si>
    <t>PLAYAS (CANDADOS/SULFATADORA)</t>
  </si>
  <si>
    <t>073/2023</t>
  </si>
  <si>
    <t>Carteles prohibido fumar en playas</t>
  </si>
  <si>
    <t>PLAYAS (CARTELES PROHIBIDO FUMAR)</t>
  </si>
  <si>
    <t xml:space="preserve">Maderas Menur </t>
  </si>
  <si>
    <t>PLAYAS (SOGAS Y POSTES)</t>
  </si>
  <si>
    <t>074/2023</t>
  </si>
  <si>
    <t>Lamina/Araña y Quevedo SL</t>
  </si>
  <si>
    <t xml:space="preserve">Lamina </t>
  </si>
  <si>
    <t>42212991X / B35961275</t>
  </si>
  <si>
    <t>PLAYAS (CARTELES  Y 6 POSTES)</t>
  </si>
  <si>
    <t>075/2023</t>
  </si>
  <si>
    <t xml:space="preserve">Adquisición de material salvamento </t>
  </si>
  <si>
    <t>B76080415</t>
  </si>
  <si>
    <t>PLAYAS (SALVAMENTO)</t>
  </si>
  <si>
    <t>076/2023</t>
  </si>
  <si>
    <t xml:space="preserve">10 Banderas medusas </t>
  </si>
  <si>
    <t>B98622392</t>
  </si>
  <si>
    <t>PLAYAS (BANDERA MEDUSAS)</t>
  </si>
  <si>
    <t>Contratación programador informático</t>
  </si>
  <si>
    <t>080/2023</t>
  </si>
  <si>
    <t xml:space="preserve">Compra material limpieza playas </t>
  </si>
  <si>
    <t>081/2023</t>
  </si>
  <si>
    <t>Adquisición material de ferretería (playas)</t>
  </si>
  <si>
    <t>082/2023</t>
  </si>
  <si>
    <t>Aquisición de TRAMEX PRFV</t>
  </si>
  <si>
    <t>FECHA CONTRATACION</t>
  </si>
  <si>
    <t>Nº CONTRATO PLATAFORMA</t>
  </si>
  <si>
    <t>Nº EXPEDIENTE</t>
  </si>
  <si>
    <t>FECHA INF NEC</t>
  </si>
  <si>
    <t>DURACION</t>
  </si>
  <si>
    <t>DESCRIPCION</t>
  </si>
  <si>
    <t>EMPRESA</t>
  </si>
  <si>
    <t>OBJETO CONTRATO</t>
  </si>
  <si>
    <t>PRECIO SIN IGIC</t>
  </si>
  <si>
    <t>PRECIO CON IGIC</t>
  </si>
  <si>
    <t>PYME? SI/NO</t>
  </si>
  <si>
    <t>FINANCIACION UE? SI/NO</t>
  </si>
  <si>
    <t>Nº OFERTAS RECIBIDAS</t>
  </si>
  <si>
    <t>086/2023</t>
  </si>
  <si>
    <t>Silla ergonómica (Lucía Delgado)</t>
  </si>
  <si>
    <t>44312978M</t>
  </si>
  <si>
    <t>087/2023</t>
  </si>
  <si>
    <t>Máquina limpiadora parking</t>
  </si>
  <si>
    <t>Cavas Catalanas SL</t>
  </si>
  <si>
    <t>B35011675</t>
  </si>
  <si>
    <t>088/2023</t>
  </si>
  <si>
    <t>Equipo Informático</t>
  </si>
  <si>
    <t>PLAYAS (MATERIAL LIMPIEZA)</t>
  </si>
  <si>
    <t>PLAYAS (MATERIAL FERRETERIA)</t>
  </si>
  <si>
    <t>PLAYAS (TRAMEX PRFV)</t>
  </si>
  <si>
    <t>RECAUDACION (SILLA ERGONOMICA)</t>
  </si>
  <si>
    <t>PARKING (MAQUINA LIMPIADORA)</t>
  </si>
  <si>
    <t>RECAUDACION (EQUIPO INFORMATICO)</t>
  </si>
  <si>
    <t>093/2023</t>
  </si>
  <si>
    <t>Compra de destructoras de papel y reposapies</t>
  </si>
  <si>
    <t>RECAUDACION (DESTRUCTORA/REPOSAPIE)</t>
  </si>
  <si>
    <t>094/2023</t>
  </si>
  <si>
    <t xml:space="preserve">Compra de uniformes de controlador </t>
  </si>
  <si>
    <t>ZONA AZUL (UNIFORME CONTROLADOR)</t>
  </si>
  <si>
    <t>Beyond Development</t>
  </si>
  <si>
    <t>42211008M</t>
  </si>
  <si>
    <t>Informático (aplicación control de tareas)</t>
  </si>
  <si>
    <t>099/2023</t>
  </si>
  <si>
    <t xml:space="preserve">Compra de carteles informativos precio </t>
  </si>
  <si>
    <t>PLAYA (CARTELES INFORMATIVOS PRECIOS)</t>
  </si>
  <si>
    <t xml:space="preserve">Talkathon International Formacion en Idiomas SL </t>
  </si>
  <si>
    <t>C2023/003</t>
  </si>
  <si>
    <t>Grupo Unive Servicios Jurídicos  SL</t>
  </si>
  <si>
    <t>Verta Play SA</t>
  </si>
  <si>
    <t>Euroinnova Business School SL</t>
  </si>
  <si>
    <t>EDItran SL</t>
  </si>
  <si>
    <t>Sistema operativo de transferencia bancaria</t>
  </si>
  <si>
    <t>ADR INFOR SL</t>
  </si>
  <si>
    <t>Soluciones eLearning para formación en empresas y AAPP</t>
  </si>
  <si>
    <t>AG Publicidad ( Progecon S.L.)</t>
  </si>
  <si>
    <t>Servicios de publicidad</t>
  </si>
  <si>
    <t>Quirón Prevención SLU</t>
  </si>
  <si>
    <t>Información, formación y elaboración del Plan de Prevención y Evaluación de Riesgos Laborales para el personal</t>
  </si>
  <si>
    <t>Marketing, publicidad y comunicación</t>
  </si>
  <si>
    <t xml:space="preserve">Consultores Peraza &amp; Asociados SL </t>
  </si>
  <si>
    <t>Realización y seguimiento de presupuestos y proyectos de consultoría</t>
  </si>
  <si>
    <t>Kanarinolta SL</t>
  </si>
  <si>
    <t>B35712678</t>
  </si>
  <si>
    <t>APP Playas (prestación de soporte evolutivo, perfectivo y correctivo para aplicaciones y páginas web)</t>
  </si>
  <si>
    <t xml:space="preserve">Punto Publicidad </t>
  </si>
  <si>
    <t xml:space="preserve">78469194-W NIF </t>
  </si>
  <si>
    <t>101/2023</t>
  </si>
  <si>
    <t xml:space="preserve">Adquisición de cartelería para zona azul </t>
  </si>
  <si>
    <t>ZONA AZUL (CARTELERIA)</t>
  </si>
  <si>
    <t>Sociedad Municipal de Aparcamientos de Las Palmas de Gran Canaria S.A.</t>
  </si>
  <si>
    <t xml:space="preserve">LPA Park </t>
  </si>
  <si>
    <t>Servicios de control de estacionamiento limitado</t>
  </si>
  <si>
    <t>A81962201</t>
  </si>
  <si>
    <t>Edición de base de datos y software</t>
  </si>
  <si>
    <t>Rajumar 1983, S.L .</t>
  </si>
  <si>
    <t>Suministro e instalación de máquinas de aire acondicionado</t>
  </si>
  <si>
    <t>Creación de contenido audiovisual</t>
  </si>
  <si>
    <t>Borja Benavent Quintana</t>
  </si>
  <si>
    <t>Mapfre España, Compañia De Seguros Y Reaseguros S.A.</t>
  </si>
  <si>
    <t>Vodafone España S.A.U</t>
  </si>
  <si>
    <t>A-80907397</t>
  </si>
  <si>
    <t>Prestación de servicios de telefónia móvil e internet</t>
  </si>
  <si>
    <t xml:space="preserve">NO </t>
  </si>
  <si>
    <t>Control y prevención de plagas</t>
  </si>
  <si>
    <t>Ariel Ramírez Arteaga (ARICAN)</t>
  </si>
  <si>
    <t>Programación informática</t>
  </si>
  <si>
    <t xml:space="preserve">Telemantenimiento parking /DEINTA </t>
  </si>
  <si>
    <t xml:space="preserve">MODAS EXCLUSIVAS LORENZA SL </t>
  </si>
  <si>
    <t>B-35319466</t>
  </si>
  <si>
    <t>SERVICIOS DE TEMPORADA (VESTUARIO)</t>
  </si>
  <si>
    <t>VESTUARIO PERSONAL DE PLAYA</t>
  </si>
  <si>
    <t>COMPRA DE MATERIAL DE LIMPIEZA OFI MOGAN</t>
  </si>
  <si>
    <t>DROVEN DISTRIBUCIONES CANARIAS S.L</t>
  </si>
  <si>
    <t xml:space="preserve"> B:76283894</t>
  </si>
  <si>
    <t>Objeto del contrato</t>
  </si>
  <si>
    <t xml:space="preserve">Encomienda </t>
  </si>
  <si>
    <t>Instalación del sistema de aires acodicionados</t>
  </si>
  <si>
    <t>Obra almacén (Local playa taurito)</t>
  </si>
  <si>
    <t xml:space="preserve">Asesor Jurídico externo </t>
  </si>
  <si>
    <t>SERVICIOS DE TEMPORADA (PLACAS IDENTIFICATIVAS)</t>
  </si>
  <si>
    <t>PLACAS IDENTIFICATIVAS PARA MOBILIARIO DE MADERA</t>
  </si>
  <si>
    <t>42212991-X</t>
  </si>
  <si>
    <t>PASARELAS DE MADERA</t>
  </si>
  <si>
    <t>DISTRIBUICIONES HOTELERAS VALIDO, S.L.</t>
  </si>
  <si>
    <t>B-35881200</t>
  </si>
  <si>
    <t>SERVICIOS DE TEMPORADA (PASARELA MADERA)</t>
  </si>
  <si>
    <t>RECAUDACION (15 PDA,15 IMP., 17 SIM)</t>
  </si>
  <si>
    <t>2.545,80 / IMP. 5.700</t>
  </si>
  <si>
    <t>RUGGED PHONES S.L./ G.ETIMAC CANARIAS SL /  MARTIN E HIJOS SOCIEDAD LIMITADA</t>
  </si>
  <si>
    <t>2.545,80 /IMP. 6099 / 110,81</t>
  </si>
  <si>
    <t xml:space="preserve">MONITOR / RATÓN / TECLADO </t>
  </si>
  <si>
    <t>MEGASTORE COMPUTER CANARIAS S.A.</t>
  </si>
  <si>
    <t>B-06988745 / B-76051341 / B-35023068</t>
  </si>
  <si>
    <t>RECAUDACION (MONITOR,RATON, TECLADO)</t>
  </si>
  <si>
    <t>C2023/004</t>
  </si>
  <si>
    <t>C2023/005</t>
  </si>
  <si>
    <t>C2023/006</t>
  </si>
  <si>
    <t>C2023/007</t>
  </si>
  <si>
    <t>C2023/009</t>
  </si>
  <si>
    <t>C2023/008</t>
  </si>
  <si>
    <t>C2023/010</t>
  </si>
  <si>
    <t>Óscar Salvador Santana  González</t>
  </si>
  <si>
    <t xml:space="preserve">Auditoría salvamento </t>
  </si>
  <si>
    <t>DIMAR SAG 2023 S.L.U.</t>
  </si>
  <si>
    <t>B56396203</t>
  </si>
  <si>
    <t>Servicio de auditoría en el departamento de administración</t>
  </si>
  <si>
    <t xml:space="preserve">MANFRISCP MANFRI S.C.P. </t>
  </si>
  <si>
    <t>J01850627</t>
  </si>
  <si>
    <t xml:space="preserve">Servicio en instalación y mantenimiento de equipo de aire acondicionado y climatización </t>
  </si>
  <si>
    <t>C2023/011</t>
  </si>
  <si>
    <t>C2023/012</t>
  </si>
  <si>
    <t>C2023/013</t>
  </si>
  <si>
    <t>C2023/014</t>
  </si>
  <si>
    <t>C2023/015</t>
  </si>
  <si>
    <t>IONOS Cloud S.L.U</t>
  </si>
  <si>
    <t>B85049435</t>
  </si>
  <si>
    <t>Servicio de alojamiento en el servidor para la OVT</t>
  </si>
  <si>
    <t>EDITORIAL ARANZADI, S.A.U.</t>
  </si>
  <si>
    <t>C2023/016</t>
  </si>
  <si>
    <t>C2023/017</t>
  </si>
  <si>
    <t>C2023/018</t>
  </si>
  <si>
    <t>C2023/019</t>
  </si>
  <si>
    <t>C2023/020</t>
  </si>
  <si>
    <t>C2023/021</t>
  </si>
  <si>
    <t>C2023/023</t>
  </si>
  <si>
    <t>C2023/022</t>
  </si>
  <si>
    <t>C2023/024</t>
  </si>
  <si>
    <t>C2023/025</t>
  </si>
  <si>
    <t>SERGIO DELGADO GONZÁLEZ (LAMINA)</t>
  </si>
  <si>
    <t>SERGIO DELGADO GONZALEZ (LAMINA)</t>
  </si>
  <si>
    <t>Servicio de instalación y el mantenimiento de aparatos, dispositivos y sistemas de segundad.</t>
  </si>
  <si>
    <t>DEINTA  SEGURIDAD,  S.L.</t>
  </si>
  <si>
    <t>B99060089</t>
  </si>
  <si>
    <t>C2023/026</t>
  </si>
  <si>
    <t>C2023/027</t>
  </si>
  <si>
    <t>C2023/028</t>
  </si>
  <si>
    <t>C2023/029</t>
  </si>
  <si>
    <t>030/031/</t>
  </si>
  <si>
    <r>
      <t>15 PDA/15 IMPRESORAS/</t>
    </r>
    <r>
      <rPr>
        <sz val="11"/>
        <color rgb="FF0070C0"/>
        <rFont val="Calibri"/>
        <family val="2"/>
        <scheme val="minor"/>
      </rPr>
      <t xml:space="preserve"> 17 TARJETAS SIM</t>
    </r>
    <r>
      <rPr>
        <sz val="11"/>
        <color theme="1"/>
        <rFont val="Calibri"/>
        <family val="2"/>
        <scheme val="minor"/>
      </rPr>
      <t>/ transporte?</t>
    </r>
  </si>
  <si>
    <t>C2023/033</t>
  </si>
  <si>
    <t>C2023/034</t>
  </si>
  <si>
    <t>C2023/037</t>
  </si>
  <si>
    <t>C2023/035</t>
  </si>
  <si>
    <t>C2023/036</t>
  </si>
  <si>
    <t>C2023/038</t>
  </si>
  <si>
    <t>Monitor de 27 pulgadas</t>
  </si>
  <si>
    <t>C2023/039</t>
  </si>
  <si>
    <t>C2023/040</t>
  </si>
  <si>
    <t>ARTURO MARTINEZ SERRA S.L.</t>
  </si>
  <si>
    <t>C2023/041</t>
  </si>
  <si>
    <t>C2023/042</t>
  </si>
  <si>
    <t>C2023/043</t>
  </si>
  <si>
    <t>C2023/044</t>
  </si>
  <si>
    <t>C2023/045</t>
  </si>
  <si>
    <t xml:space="preserve">BIOKEN </t>
  </si>
  <si>
    <t xml:space="preserve">M. JAIME HERNANDEZ HERNANDEZ </t>
  </si>
  <si>
    <t>78469194W</t>
  </si>
  <si>
    <t>046/047</t>
  </si>
  <si>
    <t xml:space="preserve">PC COMPONENTES </t>
  </si>
  <si>
    <t xml:space="preserve">DROVEN DISTRIBUCIONES CANARIAS S.L. </t>
  </si>
  <si>
    <t xml:space="preserve"> B76283894</t>
  </si>
  <si>
    <t>CAVAS CATALANAS, S.L.</t>
  </si>
  <si>
    <t>C2023/048</t>
  </si>
  <si>
    <t>C2023/049</t>
  </si>
  <si>
    <t>C2023/050</t>
  </si>
  <si>
    <t>C2023/051</t>
  </si>
  <si>
    <t>C2023/052</t>
  </si>
  <si>
    <t>C2023/053</t>
  </si>
  <si>
    <t>C2023/054</t>
  </si>
  <si>
    <t xml:space="preserve">055/056 </t>
  </si>
  <si>
    <t>MEGASTORE TABLETS/ ULTIMA INFORM. ESC.</t>
  </si>
  <si>
    <t>1355,85 / 1269,14</t>
  </si>
  <si>
    <t>1450,76 / 1269,14</t>
  </si>
  <si>
    <t>C2023/057</t>
  </si>
  <si>
    <t>C2023/058</t>
  </si>
  <si>
    <t>LUCAS ALZOLA DOMÍNGUEZ - REAL GRAPHICS COMUNICACIÓN VISUAL</t>
  </si>
  <si>
    <t>78514416Y</t>
  </si>
  <si>
    <t>C2023/059</t>
  </si>
  <si>
    <t>MODAS EXCLUSIVAS LORENZA SL.</t>
  </si>
  <si>
    <t>C2023/060</t>
  </si>
  <si>
    <t>C2023/061</t>
  </si>
  <si>
    <t>C2023/062</t>
  </si>
  <si>
    <t>C2023/064</t>
  </si>
  <si>
    <t>C2023/065</t>
  </si>
  <si>
    <t>C2023/066</t>
  </si>
  <si>
    <t>FORMULARIOS CANARIOS, S.A.</t>
  </si>
  <si>
    <t>C2023/067</t>
  </si>
  <si>
    <t>C2023/068</t>
  </si>
  <si>
    <t>C2023/069</t>
  </si>
  <si>
    <t xml:space="preserve">AGAPARKING, S.L. </t>
  </si>
  <si>
    <t>C2023/070</t>
  </si>
  <si>
    <t>C2023/071</t>
  </si>
  <si>
    <t xml:space="preserve">LOGRO HISPANIA, S.L. </t>
  </si>
  <si>
    <t>C2023/072</t>
  </si>
  <si>
    <t>C2023/073</t>
  </si>
  <si>
    <t>074/075</t>
  </si>
  <si>
    <t>Carteles de prohibiciones/Cadena/6Postes madera</t>
  </si>
  <si>
    <t>C2023/076</t>
  </si>
  <si>
    <t>C2023/077</t>
  </si>
  <si>
    <t xml:space="preserve">JOSE LUIS DIAZ RAMOS </t>
  </si>
  <si>
    <t>C2023/078</t>
  </si>
  <si>
    <t>C2023/080</t>
  </si>
  <si>
    <t>C2023/081</t>
  </si>
  <si>
    <t>C2023/082</t>
  </si>
  <si>
    <t>C2023/083</t>
  </si>
  <si>
    <t>C2023/084</t>
  </si>
  <si>
    <t>C2023/085</t>
  </si>
  <si>
    <t>C2023/086</t>
  </si>
  <si>
    <t>C2023/087</t>
  </si>
  <si>
    <t>C2023/088</t>
  </si>
  <si>
    <t>C2023/089</t>
  </si>
  <si>
    <t>C2023/090</t>
  </si>
  <si>
    <t>091/092</t>
  </si>
  <si>
    <t>C2023/094</t>
  </si>
  <si>
    <t>C2023/093</t>
  </si>
  <si>
    <t>C2023/096</t>
  </si>
  <si>
    <t>C2023/097</t>
  </si>
  <si>
    <t>PRO LIDER TALENT GROUP 2030 S.L.</t>
  </si>
  <si>
    <t xml:space="preserve">B56380132 </t>
  </si>
  <si>
    <t>Servicio de auditoría en la encomienda de servicios de temporada- salvamento.</t>
  </si>
  <si>
    <t>SERINTACAN 2023 S.L.</t>
  </si>
  <si>
    <t>B13808019</t>
  </si>
  <si>
    <t>Servicio de obra en almacén para la encomienda de Servicios de Temporada.</t>
  </si>
  <si>
    <t>Contratación de informático/desarrollador para la creación de una Aplicación de 
control de tareas.</t>
  </si>
  <si>
    <t>Renovación  del  contrato  MAPFRE  del  seguro  colectivo  del  personal  de  la 
encomienda de Parking.</t>
  </si>
  <si>
    <t xml:space="preserve"> 26/10/2023</t>
  </si>
  <si>
    <t>C2023/098</t>
  </si>
  <si>
    <t>52839809T</t>
  </si>
  <si>
    <t>Servicios de asesoría jurídica en materia de contratación.</t>
  </si>
  <si>
    <t>20,45 /204,05</t>
  </si>
  <si>
    <t>21,88/218,33</t>
  </si>
  <si>
    <t>GURMUKH CHHATLANI CHHATIANI / Logro Hispania SL</t>
  </si>
  <si>
    <t>C2023/100</t>
  </si>
  <si>
    <t>STOP DIGITAL, S.L.</t>
  </si>
  <si>
    <t>B67860957</t>
  </si>
  <si>
    <t>Formularios Canarios, S.A.</t>
  </si>
  <si>
    <t>Sociedad Municipal De Aparcamientos De Las Palmas De G.C., S.A.</t>
  </si>
  <si>
    <t>B35734714</t>
  </si>
  <si>
    <t>Sarton Canarias S.A.</t>
  </si>
  <si>
    <t xml:space="preserve"> B36322931</t>
  </si>
  <si>
    <t>SERGIO DELGADO GONZALEZ - LAMINA</t>
  </si>
  <si>
    <t xml:space="preserve"> 42212991X</t>
  </si>
  <si>
    <t>API MOVILIDAD, S.A.</t>
  </si>
  <si>
    <t>A78015880</t>
  </si>
  <si>
    <t>J-IBERICA de Mauro Ceccacci</t>
  </si>
  <si>
    <t>Y7787127P</t>
  </si>
  <si>
    <t>ALMACENES GRAUBASSAS, S.L.</t>
  </si>
  <si>
    <t>B35048255</t>
  </si>
  <si>
    <t>SOLBITEC CANARIAS, S.L</t>
  </si>
  <si>
    <t>OFIMARK LAS PALMAS S.L.U.</t>
  </si>
  <si>
    <t>B76235399</t>
  </si>
  <si>
    <t>PC COMPONENTES Y MULTIMEDIA S.L.U.</t>
  </si>
  <si>
    <t>PC COMPONENTES Y MULTIMEDIA S.L.U. / OFIMARK LAS PALMAS S.L.U.</t>
  </si>
  <si>
    <t>B73347494/B76235399</t>
  </si>
  <si>
    <t>161,76/84,4</t>
  </si>
  <si>
    <t>173,08/90,31</t>
  </si>
  <si>
    <t>MODAS EXCLUSIVAS LORENZA S.L.</t>
  </si>
  <si>
    <t>B35319466</t>
  </si>
  <si>
    <t>032/ 099</t>
  </si>
  <si>
    <t>TOTAL</t>
  </si>
  <si>
    <t>SERVICIOS</t>
  </si>
  <si>
    <t>SUMINISTROS</t>
  </si>
  <si>
    <t>100 % CONTRATOS MENORES</t>
  </si>
  <si>
    <t>CONTRATOS MENORES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</si>
</sst>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0" borderId="0" xfId="0" applyFont="1" applyFill="1"/>
    <xf numFmtId="14" fontId="4" fillId="0" borderId="0" xfId="0" applyNumberFormat="1" applyFont="1" applyFill="1"/>
    <xf numFmtId="3" fontId="4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6" fillId="0" borderId="0" xfId="0" applyFont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éctor Cachero Quevedo" id="{E532A783-A798-4FE3-835A-50F71E67F651}" userId="bce70ada1eb5ab7b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3" dT="2023-01-04T17:10:39.02" personId="{E532A783-A798-4FE3-835A-50F71E67F651}" id="{C10FC3DD-EEFD-4C4D-91A5-1B60B843DF5F}">
    <text>PYME: - de 250 trabajadores y -50 M.€./año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abSelected="1" topLeftCell="A79" zoomScale="90" zoomScaleNormal="90" workbookViewId="0">
      <selection activeCell="O79" sqref="O1:AF1048576"/>
    </sheetView>
  </sheetViews>
  <sheetFormatPr baseColWidth="10" defaultRowHeight="15" x14ac:dyDescent="0.25"/>
  <cols>
    <col min="2" max="2" width="13" customWidth="1"/>
    <col min="3" max="3" width="11.7109375" customWidth="1"/>
    <col min="5" max="5" width="45.5703125" customWidth="1"/>
    <col min="6" max="6" width="37.85546875" customWidth="1"/>
    <col min="7" max="7" width="54.85546875" customWidth="1"/>
    <col min="8" max="8" width="42.85546875" customWidth="1"/>
    <col min="9" max="9" width="18.28515625" customWidth="1"/>
    <col min="10" max="10" width="30.140625" customWidth="1"/>
    <col min="11" max="11" width="18.5703125" customWidth="1"/>
    <col min="12" max="12" width="25.42578125" customWidth="1"/>
    <col min="13" max="13" width="25.7109375" customWidth="1"/>
  </cols>
  <sheetData>
    <row r="1" spans="1:13" ht="18.75" x14ac:dyDescent="0.3">
      <c r="E1" s="16" t="s">
        <v>537</v>
      </c>
    </row>
    <row r="3" spans="1:13" ht="18.75" x14ac:dyDescent="0.3">
      <c r="B3" s="16" t="s">
        <v>536</v>
      </c>
    </row>
    <row r="5" spans="1:13" ht="18.75" x14ac:dyDescent="0.3">
      <c r="A5" s="15" t="s">
        <v>535</v>
      </c>
    </row>
    <row r="6" spans="1:13" s="2" customFormat="1" x14ac:dyDescent="0.25">
      <c r="B6" s="1" t="s">
        <v>0</v>
      </c>
      <c r="C6" s="1" t="s">
        <v>1</v>
      </c>
      <c r="D6" s="1" t="s">
        <v>2</v>
      </c>
      <c r="E6" s="1" t="s">
        <v>348</v>
      </c>
      <c r="F6" s="1" t="s">
        <v>8</v>
      </c>
      <c r="G6" s="1" t="s">
        <v>3</v>
      </c>
      <c r="H6" s="1" t="s">
        <v>349</v>
      </c>
      <c r="I6" s="1" t="s">
        <v>5</v>
      </c>
      <c r="J6" s="1" t="s">
        <v>4</v>
      </c>
      <c r="K6" s="1" t="s">
        <v>6</v>
      </c>
      <c r="L6" s="1" t="s">
        <v>7</v>
      </c>
      <c r="M6" s="1" t="s">
        <v>9</v>
      </c>
    </row>
    <row r="7" spans="1:13" s="8" customFormat="1" x14ac:dyDescent="0.25">
      <c r="A7" s="7" t="s">
        <v>401</v>
      </c>
      <c r="B7" s="8" t="s">
        <v>47</v>
      </c>
      <c r="C7" s="9">
        <v>45187</v>
      </c>
      <c r="E7" s="8" t="s">
        <v>344</v>
      </c>
      <c r="F7" s="8" t="s">
        <v>341</v>
      </c>
      <c r="G7" s="8" t="s">
        <v>342</v>
      </c>
      <c r="H7" s="8" t="s">
        <v>343</v>
      </c>
      <c r="I7" s="8">
        <v>215.1</v>
      </c>
      <c r="J7" s="8">
        <v>221.55</v>
      </c>
      <c r="K7" s="8" t="s">
        <v>13</v>
      </c>
      <c r="L7" s="8" t="s">
        <v>13</v>
      </c>
      <c r="M7" s="8">
        <v>1</v>
      </c>
    </row>
    <row r="8" spans="1:13" s="8" customFormat="1" x14ac:dyDescent="0.25">
      <c r="A8" s="7" t="s">
        <v>506</v>
      </c>
      <c r="B8" s="8" t="s">
        <v>43</v>
      </c>
      <c r="C8" s="9">
        <v>45187</v>
      </c>
      <c r="E8" s="8" t="s">
        <v>345</v>
      </c>
      <c r="F8" s="8" t="s">
        <v>346</v>
      </c>
      <c r="G8" s="8" t="s">
        <v>347</v>
      </c>
      <c r="H8" s="8" t="s">
        <v>91</v>
      </c>
      <c r="I8" s="8">
        <v>341.5</v>
      </c>
      <c r="J8" s="8">
        <v>352.81</v>
      </c>
      <c r="K8" s="8" t="s">
        <v>13</v>
      </c>
      <c r="L8" s="8" t="s">
        <v>13</v>
      </c>
      <c r="M8" s="8">
        <v>2</v>
      </c>
    </row>
    <row r="9" spans="1:13" s="8" customFormat="1" x14ac:dyDescent="0.25">
      <c r="A9" s="7" t="s">
        <v>451</v>
      </c>
      <c r="B9" s="8" t="s">
        <v>49</v>
      </c>
      <c r="C9" s="9">
        <v>45187</v>
      </c>
      <c r="E9" s="8" t="s">
        <v>92</v>
      </c>
      <c r="F9" s="8" t="s">
        <v>452</v>
      </c>
      <c r="G9" s="8" t="s">
        <v>342</v>
      </c>
      <c r="H9" s="8" t="s">
        <v>93</v>
      </c>
      <c r="I9" s="8">
        <v>138.35</v>
      </c>
      <c r="J9" s="8">
        <v>138.35</v>
      </c>
      <c r="K9" s="8" t="s">
        <v>13</v>
      </c>
      <c r="L9" s="8" t="s">
        <v>13</v>
      </c>
      <c r="M9" s="8">
        <v>2</v>
      </c>
    </row>
    <row r="10" spans="1:13" s="8" customFormat="1" x14ac:dyDescent="0.25">
      <c r="A10" s="7" t="s">
        <v>408</v>
      </c>
      <c r="B10" s="8" t="s">
        <v>50</v>
      </c>
      <c r="C10" s="9">
        <v>45187</v>
      </c>
      <c r="E10" s="8" t="s">
        <v>94</v>
      </c>
      <c r="F10" s="8" t="s">
        <v>402</v>
      </c>
      <c r="G10" s="8" t="s">
        <v>355</v>
      </c>
      <c r="H10" s="8" t="s">
        <v>95</v>
      </c>
      <c r="I10" s="8">
        <v>56</v>
      </c>
      <c r="K10" s="8" t="s">
        <v>13</v>
      </c>
      <c r="L10" s="8" t="s">
        <v>13</v>
      </c>
      <c r="M10" s="8">
        <v>1</v>
      </c>
    </row>
    <row r="11" spans="1:13" s="8" customFormat="1" x14ac:dyDescent="0.25">
      <c r="A11" s="7" t="s">
        <v>409</v>
      </c>
      <c r="B11" s="8" t="s">
        <v>52</v>
      </c>
      <c r="C11" s="9">
        <v>45190</v>
      </c>
      <c r="E11" s="8" t="s">
        <v>354</v>
      </c>
      <c r="F11" s="8" t="s">
        <v>403</v>
      </c>
      <c r="G11" s="8" t="s">
        <v>355</v>
      </c>
      <c r="H11" s="8" t="s">
        <v>353</v>
      </c>
      <c r="I11" s="8">
        <v>261.25</v>
      </c>
      <c r="J11" s="8">
        <v>279.54000000000002</v>
      </c>
      <c r="K11" s="8" t="s">
        <v>13</v>
      </c>
      <c r="L11" s="8" t="s">
        <v>13</v>
      </c>
      <c r="M11" s="8">
        <v>1</v>
      </c>
    </row>
    <row r="12" spans="1:13" s="8" customFormat="1" x14ac:dyDescent="0.25">
      <c r="A12" s="7" t="s">
        <v>410</v>
      </c>
      <c r="B12" s="8" t="s">
        <v>54</v>
      </c>
      <c r="C12" s="9">
        <v>45191</v>
      </c>
      <c r="E12" s="8" t="s">
        <v>356</v>
      </c>
      <c r="F12" s="8" t="s">
        <v>357</v>
      </c>
      <c r="G12" s="8" t="s">
        <v>358</v>
      </c>
      <c r="H12" s="8" t="s">
        <v>359</v>
      </c>
      <c r="I12" s="10">
        <v>14555.54</v>
      </c>
      <c r="J12" s="10">
        <v>14992.21</v>
      </c>
      <c r="K12" s="8" t="s">
        <v>13</v>
      </c>
      <c r="L12" s="8" t="s">
        <v>13</v>
      </c>
      <c r="M12" s="8">
        <v>1</v>
      </c>
    </row>
    <row r="13" spans="1:13" s="8" customFormat="1" x14ac:dyDescent="0.25">
      <c r="A13" s="7" t="s">
        <v>411</v>
      </c>
      <c r="B13" s="8" t="s">
        <v>58</v>
      </c>
      <c r="C13" s="9">
        <v>45064</v>
      </c>
      <c r="E13" s="8" t="s">
        <v>412</v>
      </c>
      <c r="F13" s="8" t="s">
        <v>362</v>
      </c>
      <c r="G13" s="8" t="s">
        <v>366</v>
      </c>
      <c r="H13" s="8" t="s">
        <v>360</v>
      </c>
      <c r="I13" s="8" t="s">
        <v>361</v>
      </c>
      <c r="J13" s="10" t="s">
        <v>363</v>
      </c>
      <c r="K13" s="8" t="s">
        <v>13</v>
      </c>
      <c r="L13" s="8" t="s">
        <v>13</v>
      </c>
      <c r="M13" s="8">
        <v>6</v>
      </c>
    </row>
    <row r="14" spans="1:13" s="8" customFormat="1" x14ac:dyDescent="0.25">
      <c r="A14" s="7" t="s">
        <v>532</v>
      </c>
      <c r="B14" s="8" t="s">
        <v>59</v>
      </c>
      <c r="C14" s="9">
        <v>45013</v>
      </c>
      <c r="E14" s="8" t="s">
        <v>364</v>
      </c>
      <c r="F14" s="8" t="s">
        <v>365</v>
      </c>
      <c r="G14" s="8" t="s">
        <v>96</v>
      </c>
      <c r="H14" s="8" t="s">
        <v>367</v>
      </c>
      <c r="I14" s="8" t="s">
        <v>503</v>
      </c>
      <c r="J14" s="8" t="s">
        <v>504</v>
      </c>
      <c r="K14" s="8" t="s">
        <v>13</v>
      </c>
      <c r="L14" s="8" t="s">
        <v>13</v>
      </c>
      <c r="M14" s="8">
        <v>3</v>
      </c>
    </row>
    <row r="15" spans="1:13" s="8" customFormat="1" x14ac:dyDescent="0.25">
      <c r="A15" s="7" t="s">
        <v>431</v>
      </c>
      <c r="B15" s="8" t="s">
        <v>60</v>
      </c>
      <c r="C15" s="9">
        <v>44988</v>
      </c>
      <c r="E15" s="8" t="s">
        <v>97</v>
      </c>
      <c r="F15" s="8" t="s">
        <v>505</v>
      </c>
      <c r="G15" s="8" t="s">
        <v>99</v>
      </c>
      <c r="H15" s="8" t="s">
        <v>98</v>
      </c>
      <c r="I15" s="8" t="s">
        <v>100</v>
      </c>
      <c r="J15" s="8" t="s">
        <v>101</v>
      </c>
      <c r="K15" s="8" t="s">
        <v>13</v>
      </c>
      <c r="L15" s="8" t="s">
        <v>13</v>
      </c>
      <c r="M15" s="8">
        <v>3</v>
      </c>
    </row>
    <row r="16" spans="1:13" s="8" customFormat="1" x14ac:dyDescent="0.25">
      <c r="A16" s="7" t="s">
        <v>436</v>
      </c>
      <c r="B16" s="8" t="s">
        <v>64</v>
      </c>
      <c r="C16" s="9">
        <v>44998</v>
      </c>
      <c r="E16" s="8" t="s">
        <v>102</v>
      </c>
      <c r="F16" s="8" t="s">
        <v>432</v>
      </c>
      <c r="H16" s="8" t="s">
        <v>103</v>
      </c>
      <c r="I16" s="8">
        <v>335</v>
      </c>
      <c r="J16" s="8">
        <v>335</v>
      </c>
      <c r="K16" s="8" t="s">
        <v>13</v>
      </c>
      <c r="L16" s="8" t="s">
        <v>13</v>
      </c>
      <c r="M16" s="8">
        <v>2</v>
      </c>
    </row>
    <row r="17" spans="1:13" s="8" customFormat="1" x14ac:dyDescent="0.25">
      <c r="A17" s="7" t="s">
        <v>437</v>
      </c>
      <c r="B17" s="8" t="s">
        <v>65</v>
      </c>
      <c r="C17" s="9">
        <v>45033</v>
      </c>
      <c r="E17" s="8" t="s">
        <v>104</v>
      </c>
      <c r="F17" s="8" t="s">
        <v>433</v>
      </c>
      <c r="G17" s="8" t="s">
        <v>434</v>
      </c>
      <c r="H17" s="8" t="s">
        <v>105</v>
      </c>
      <c r="I17" s="8">
        <v>447.03</v>
      </c>
      <c r="J17" s="8">
        <v>460.44</v>
      </c>
      <c r="K17" s="8" t="s">
        <v>13</v>
      </c>
      <c r="L17" s="8" t="s">
        <v>13</v>
      </c>
      <c r="M17" s="8">
        <v>2</v>
      </c>
    </row>
    <row r="18" spans="1:13" s="8" customFormat="1" x14ac:dyDescent="0.25">
      <c r="A18" s="7" t="s">
        <v>438</v>
      </c>
      <c r="B18" s="8" t="s">
        <v>66</v>
      </c>
      <c r="C18" s="9">
        <v>45194</v>
      </c>
      <c r="E18" s="8" t="s">
        <v>106</v>
      </c>
      <c r="F18" s="8" t="s">
        <v>435</v>
      </c>
      <c r="G18" s="8" t="s">
        <v>278</v>
      </c>
      <c r="H18" s="8" t="s">
        <v>107</v>
      </c>
      <c r="I18" s="10">
        <v>2640</v>
      </c>
      <c r="J18" s="10">
        <v>2719.2</v>
      </c>
      <c r="K18" s="8" t="s">
        <v>13</v>
      </c>
      <c r="L18" s="8" t="s">
        <v>13</v>
      </c>
      <c r="M18" s="8">
        <v>3</v>
      </c>
    </row>
    <row r="19" spans="1:13" s="8" customFormat="1" x14ac:dyDescent="0.25">
      <c r="A19" s="7" t="s">
        <v>439</v>
      </c>
      <c r="B19" s="8" t="s">
        <v>72</v>
      </c>
      <c r="C19" s="9">
        <v>45013</v>
      </c>
      <c r="E19" s="8" t="s">
        <v>108</v>
      </c>
      <c r="F19" s="8" t="s">
        <v>403</v>
      </c>
      <c r="G19" s="8" t="s">
        <v>109</v>
      </c>
      <c r="H19" s="8" t="s">
        <v>110</v>
      </c>
      <c r="I19" s="8">
        <v>441.08</v>
      </c>
      <c r="J19" s="8">
        <v>441.08</v>
      </c>
      <c r="K19" s="8" t="s">
        <v>13</v>
      </c>
      <c r="L19" s="8" t="s">
        <v>13</v>
      </c>
      <c r="M19" s="8">
        <v>3</v>
      </c>
    </row>
    <row r="20" spans="1:13" s="8" customFormat="1" x14ac:dyDescent="0.25">
      <c r="A20" s="7" t="s">
        <v>440</v>
      </c>
      <c r="B20" s="8" t="s">
        <v>75</v>
      </c>
      <c r="C20" s="9">
        <v>45091</v>
      </c>
      <c r="E20" s="8" t="s">
        <v>111</v>
      </c>
      <c r="F20" s="8" t="s">
        <v>112</v>
      </c>
      <c r="G20" s="8" t="s">
        <v>113</v>
      </c>
      <c r="H20" s="8" t="s">
        <v>114</v>
      </c>
      <c r="J20" s="8">
        <v>680</v>
      </c>
      <c r="K20" s="8" t="s">
        <v>13</v>
      </c>
      <c r="L20" s="8" t="s">
        <v>13</v>
      </c>
      <c r="M20" s="8">
        <v>3</v>
      </c>
    </row>
    <row r="21" spans="1:13" s="8" customFormat="1" x14ac:dyDescent="0.25">
      <c r="A21" s="7" t="s">
        <v>441</v>
      </c>
      <c r="B21" s="8" t="s">
        <v>78</v>
      </c>
      <c r="C21" s="9">
        <v>45078</v>
      </c>
      <c r="E21" s="8" t="s">
        <v>118</v>
      </c>
      <c r="F21" s="8" t="s">
        <v>115</v>
      </c>
      <c r="G21" s="8" t="s">
        <v>116</v>
      </c>
      <c r="H21" s="8" t="s">
        <v>117</v>
      </c>
      <c r="J21" s="10">
        <v>1219.7</v>
      </c>
      <c r="K21" s="8" t="s">
        <v>13</v>
      </c>
      <c r="L21" s="8" t="s">
        <v>13</v>
      </c>
      <c r="M21" s="8">
        <v>3</v>
      </c>
    </row>
    <row r="22" spans="1:13" s="8" customFormat="1" x14ac:dyDescent="0.25">
      <c r="A22" s="7" t="s">
        <v>413</v>
      </c>
      <c r="B22" s="8" t="s">
        <v>79</v>
      </c>
      <c r="C22" s="9">
        <v>44862</v>
      </c>
      <c r="E22" s="8" t="s">
        <v>119</v>
      </c>
      <c r="F22" s="8" t="s">
        <v>120</v>
      </c>
      <c r="G22" s="8" t="s">
        <v>122</v>
      </c>
      <c r="H22" s="8" t="s">
        <v>123</v>
      </c>
      <c r="I22" s="10">
        <v>1711.05</v>
      </c>
      <c r="J22" s="10">
        <v>1830.82</v>
      </c>
      <c r="K22" s="8" t="s">
        <v>13</v>
      </c>
      <c r="L22" s="8" t="s">
        <v>13</v>
      </c>
      <c r="M22" s="8">
        <v>4</v>
      </c>
    </row>
    <row r="23" spans="1:13" s="8" customFormat="1" x14ac:dyDescent="0.25">
      <c r="A23" s="7" t="s">
        <v>414</v>
      </c>
      <c r="B23" s="8" t="s">
        <v>81</v>
      </c>
      <c r="C23" s="9">
        <v>45091</v>
      </c>
      <c r="E23" s="8" t="s">
        <v>124</v>
      </c>
      <c r="F23" s="8" t="s">
        <v>125</v>
      </c>
      <c r="G23" s="8" t="s">
        <v>126</v>
      </c>
      <c r="H23" s="8" t="s">
        <v>127</v>
      </c>
      <c r="I23" s="10">
        <v>2493.8000000000002</v>
      </c>
      <c r="J23" s="10">
        <v>2668.37</v>
      </c>
      <c r="K23" s="8" t="s">
        <v>13</v>
      </c>
      <c r="L23" s="8" t="s">
        <v>13</v>
      </c>
      <c r="M23" s="8">
        <v>3</v>
      </c>
    </row>
    <row r="24" spans="1:13" s="8" customFormat="1" x14ac:dyDescent="0.25">
      <c r="A24" s="7" t="s">
        <v>416</v>
      </c>
      <c r="B24" s="8" t="s">
        <v>82</v>
      </c>
      <c r="C24" s="9">
        <v>45034</v>
      </c>
      <c r="E24" s="8" t="s">
        <v>128</v>
      </c>
      <c r="F24" s="8" t="s">
        <v>129</v>
      </c>
      <c r="G24" s="8" t="s">
        <v>130</v>
      </c>
      <c r="H24" s="8" t="s">
        <v>131</v>
      </c>
      <c r="I24" s="11">
        <v>2000</v>
      </c>
      <c r="J24" s="10">
        <v>2060</v>
      </c>
      <c r="K24" s="8" t="s">
        <v>13</v>
      </c>
      <c r="L24" s="8" t="s">
        <v>13</v>
      </c>
      <c r="M24" s="8">
        <v>3</v>
      </c>
    </row>
    <row r="25" spans="1:13" s="8" customFormat="1" x14ac:dyDescent="0.25">
      <c r="A25" s="7" t="s">
        <v>417</v>
      </c>
      <c r="B25" s="8" t="s">
        <v>83</v>
      </c>
      <c r="C25" s="9">
        <v>44957</v>
      </c>
      <c r="E25" s="8" t="s">
        <v>132</v>
      </c>
      <c r="F25" s="8" t="s">
        <v>133</v>
      </c>
      <c r="G25" s="8" t="s">
        <v>134</v>
      </c>
      <c r="H25" s="8" t="s">
        <v>135</v>
      </c>
      <c r="I25" s="8">
        <v>644.5</v>
      </c>
      <c r="J25" s="10">
        <v>696.06</v>
      </c>
      <c r="K25" s="8" t="s">
        <v>13</v>
      </c>
      <c r="L25" s="8" t="s">
        <v>13</v>
      </c>
      <c r="M25" s="8">
        <v>4</v>
      </c>
    </row>
    <row r="26" spans="1:13" s="8" customFormat="1" x14ac:dyDescent="0.25">
      <c r="A26" s="7" t="s">
        <v>448</v>
      </c>
      <c r="B26" s="8" t="s">
        <v>84</v>
      </c>
      <c r="C26" s="9">
        <v>45173</v>
      </c>
      <c r="E26" s="8" t="s">
        <v>171</v>
      </c>
      <c r="F26" s="8" t="s">
        <v>449</v>
      </c>
      <c r="G26" s="8" t="s">
        <v>450</v>
      </c>
      <c r="H26" s="8" t="s">
        <v>215</v>
      </c>
      <c r="I26" s="8">
        <v>813.2</v>
      </c>
      <c r="J26" s="8">
        <v>813.2</v>
      </c>
      <c r="K26" s="8" t="s">
        <v>13</v>
      </c>
      <c r="L26" s="8" t="s">
        <v>13</v>
      </c>
      <c r="M26" s="8">
        <v>2</v>
      </c>
    </row>
    <row r="27" spans="1:13" s="8" customFormat="1" x14ac:dyDescent="0.25">
      <c r="A27" s="7" t="s">
        <v>415</v>
      </c>
      <c r="B27" s="8" t="s">
        <v>85</v>
      </c>
      <c r="C27" s="9">
        <v>44998</v>
      </c>
      <c r="E27" s="8" t="s">
        <v>137</v>
      </c>
      <c r="F27" s="8" t="s">
        <v>121</v>
      </c>
      <c r="G27" s="8" t="s">
        <v>96</v>
      </c>
      <c r="H27" s="8" t="s">
        <v>138</v>
      </c>
      <c r="I27" s="8">
        <v>766.88</v>
      </c>
      <c r="J27" s="10">
        <v>820.58</v>
      </c>
      <c r="K27" s="8" t="s">
        <v>13</v>
      </c>
      <c r="L27" s="8" t="s">
        <v>13</v>
      </c>
      <c r="M27" s="8">
        <v>2</v>
      </c>
    </row>
    <row r="28" spans="1:13" s="8" customFormat="1" x14ac:dyDescent="0.25">
      <c r="A28" s="7" t="s">
        <v>447</v>
      </c>
      <c r="B28" s="8" t="s">
        <v>86</v>
      </c>
      <c r="C28" s="9">
        <v>45035</v>
      </c>
      <c r="E28" s="8" t="s">
        <v>139</v>
      </c>
      <c r="F28" s="8" t="s">
        <v>402</v>
      </c>
      <c r="G28" s="8" t="s">
        <v>109</v>
      </c>
      <c r="H28" s="8" t="s">
        <v>214</v>
      </c>
      <c r="I28" s="8">
        <v>910.8</v>
      </c>
      <c r="J28" s="10">
        <v>910.8</v>
      </c>
      <c r="K28" s="8" t="s">
        <v>13</v>
      </c>
      <c r="L28" s="8" t="s">
        <v>13</v>
      </c>
      <c r="M28" s="8">
        <v>1</v>
      </c>
    </row>
    <row r="29" spans="1:13" s="8" customFormat="1" x14ac:dyDescent="0.25">
      <c r="A29" s="7" t="s">
        <v>418</v>
      </c>
      <c r="B29" s="8" t="s">
        <v>87</v>
      </c>
      <c r="C29" s="9">
        <v>45084</v>
      </c>
      <c r="E29" s="8" t="s">
        <v>172</v>
      </c>
      <c r="F29" s="8" t="s">
        <v>173</v>
      </c>
      <c r="G29" s="8" t="s">
        <v>174</v>
      </c>
      <c r="H29" s="8" t="s">
        <v>175</v>
      </c>
      <c r="I29" s="8">
        <v>255.49</v>
      </c>
      <c r="J29" s="10">
        <v>263.14999999999998</v>
      </c>
      <c r="K29" s="8" t="s">
        <v>13</v>
      </c>
      <c r="L29" s="8" t="s">
        <v>13</v>
      </c>
      <c r="M29" s="8">
        <v>1</v>
      </c>
    </row>
    <row r="30" spans="1:13" s="8" customFormat="1" x14ac:dyDescent="0.25">
      <c r="A30" s="7" t="s">
        <v>442</v>
      </c>
      <c r="B30" s="8" t="s">
        <v>90</v>
      </c>
      <c r="C30" s="9">
        <v>45124</v>
      </c>
      <c r="E30" s="8" t="s">
        <v>176</v>
      </c>
      <c r="F30" s="8" t="s">
        <v>402</v>
      </c>
      <c r="G30" s="8" t="s">
        <v>109</v>
      </c>
      <c r="H30" s="8" t="s">
        <v>213</v>
      </c>
      <c r="I30" s="8">
        <v>69.099999999999994</v>
      </c>
      <c r="J30" s="8">
        <v>69.099999999999994</v>
      </c>
      <c r="K30" s="8" t="s">
        <v>13</v>
      </c>
      <c r="L30" s="8" t="s">
        <v>13</v>
      </c>
      <c r="M30" s="8">
        <v>1</v>
      </c>
    </row>
    <row r="31" spans="1:13" s="8" customFormat="1" x14ac:dyDescent="0.25">
      <c r="A31" s="7" t="s">
        <v>443</v>
      </c>
      <c r="B31" s="8" t="s">
        <v>177</v>
      </c>
      <c r="C31" s="9">
        <v>44889</v>
      </c>
      <c r="E31" s="8" t="s">
        <v>178</v>
      </c>
      <c r="F31" s="8" t="s">
        <v>444</v>
      </c>
      <c r="H31" s="8" t="s">
        <v>212</v>
      </c>
      <c r="I31" s="8" t="s">
        <v>445</v>
      </c>
      <c r="J31" s="8" t="s">
        <v>446</v>
      </c>
      <c r="K31" s="8" t="s">
        <v>13</v>
      </c>
      <c r="L31" s="8" t="s">
        <v>13</v>
      </c>
      <c r="M31" s="8">
        <v>3</v>
      </c>
    </row>
    <row r="32" spans="1:13" s="4" customFormat="1" x14ac:dyDescent="0.25">
      <c r="A32" s="7" t="s">
        <v>453</v>
      </c>
      <c r="B32" s="4" t="s">
        <v>180</v>
      </c>
      <c r="C32" s="5">
        <v>45012</v>
      </c>
      <c r="E32" s="4" t="s">
        <v>181</v>
      </c>
      <c r="F32" s="4" t="s">
        <v>432</v>
      </c>
      <c r="G32" s="8" t="s">
        <v>142</v>
      </c>
      <c r="H32" s="4" t="s">
        <v>211</v>
      </c>
      <c r="I32" s="4">
        <v>635.79999999999995</v>
      </c>
      <c r="J32" s="4">
        <v>643.29999999999995</v>
      </c>
      <c r="K32" s="4" t="s">
        <v>13</v>
      </c>
      <c r="L32" s="4" t="s">
        <v>13</v>
      </c>
      <c r="M32" s="4">
        <v>3</v>
      </c>
    </row>
    <row r="33" spans="1:13" s="8" customFormat="1" x14ac:dyDescent="0.25">
      <c r="A33" s="7" t="s">
        <v>454</v>
      </c>
      <c r="B33" s="8" t="s">
        <v>195</v>
      </c>
      <c r="C33" s="9">
        <v>45131</v>
      </c>
      <c r="E33" s="8" t="s">
        <v>196</v>
      </c>
      <c r="F33" s="8" t="s">
        <v>237</v>
      </c>
      <c r="G33" s="8" t="s">
        <v>63</v>
      </c>
      <c r="H33" s="8" t="s">
        <v>238</v>
      </c>
      <c r="J33" s="10">
        <v>2300</v>
      </c>
      <c r="K33" s="8" t="s">
        <v>13</v>
      </c>
      <c r="L33" s="8" t="s">
        <v>13</v>
      </c>
      <c r="M33" s="8">
        <v>3</v>
      </c>
    </row>
    <row r="34" spans="1:13" s="8" customFormat="1" x14ac:dyDescent="0.25">
      <c r="A34" s="7" t="s">
        <v>420</v>
      </c>
      <c r="B34" s="8" t="s">
        <v>140</v>
      </c>
      <c r="C34" s="9">
        <v>45012</v>
      </c>
      <c r="E34" s="8" t="s">
        <v>419</v>
      </c>
      <c r="F34" s="8" t="s">
        <v>141</v>
      </c>
      <c r="G34" s="8" t="s">
        <v>142</v>
      </c>
      <c r="H34" s="8" t="s">
        <v>143</v>
      </c>
      <c r="I34" s="8">
        <v>212.22</v>
      </c>
      <c r="J34" s="8">
        <v>236.72</v>
      </c>
      <c r="K34" s="8" t="s">
        <v>13</v>
      </c>
      <c r="L34" s="8" t="s">
        <v>13</v>
      </c>
      <c r="M34" s="8">
        <v>2</v>
      </c>
    </row>
    <row r="35" spans="1:13" s="8" customFormat="1" x14ac:dyDescent="0.25">
      <c r="A35" s="7" t="s">
        <v>455</v>
      </c>
      <c r="B35" s="8" t="s">
        <v>136</v>
      </c>
      <c r="C35" s="9">
        <v>45012</v>
      </c>
      <c r="E35" s="8" t="s">
        <v>182</v>
      </c>
      <c r="F35" s="8" t="s">
        <v>432</v>
      </c>
      <c r="G35" s="8" t="s">
        <v>142</v>
      </c>
      <c r="H35" s="8" t="s">
        <v>210</v>
      </c>
      <c r="I35" s="8">
        <v>1759.99</v>
      </c>
      <c r="J35" s="8">
        <v>1759.99</v>
      </c>
      <c r="K35" s="8" t="s">
        <v>13</v>
      </c>
      <c r="L35" s="8" t="s">
        <v>13</v>
      </c>
      <c r="M35" s="8">
        <v>3</v>
      </c>
    </row>
    <row r="36" spans="1:13" s="8" customFormat="1" x14ac:dyDescent="0.25">
      <c r="A36" s="7" t="s">
        <v>456</v>
      </c>
      <c r="B36" s="8" t="s">
        <v>183</v>
      </c>
      <c r="C36" s="9">
        <v>45131</v>
      </c>
      <c r="E36" s="8" t="s">
        <v>184</v>
      </c>
      <c r="F36" s="8" t="s">
        <v>432</v>
      </c>
      <c r="G36" s="8" t="s">
        <v>142</v>
      </c>
      <c r="H36" s="8" t="s">
        <v>203</v>
      </c>
      <c r="I36" s="8">
        <v>1262.8</v>
      </c>
      <c r="J36" s="8">
        <v>1351.19</v>
      </c>
      <c r="K36" s="8" t="s">
        <v>13</v>
      </c>
      <c r="L36" s="8" t="s">
        <v>13</v>
      </c>
      <c r="M36" s="8">
        <v>3</v>
      </c>
    </row>
    <row r="37" spans="1:13" s="8" customFormat="1" x14ac:dyDescent="0.25">
      <c r="A37" s="7" t="s">
        <v>457</v>
      </c>
      <c r="B37" s="8" t="s">
        <v>185</v>
      </c>
      <c r="C37" s="9">
        <v>45110</v>
      </c>
      <c r="E37" s="8" t="s">
        <v>186</v>
      </c>
      <c r="F37" s="8" t="s">
        <v>365</v>
      </c>
      <c r="G37" s="8" t="s">
        <v>96</v>
      </c>
      <c r="H37" s="8" t="s">
        <v>209</v>
      </c>
      <c r="I37" s="8">
        <v>286.05</v>
      </c>
      <c r="J37" s="8">
        <v>306.07</v>
      </c>
      <c r="K37" s="8" t="s">
        <v>13</v>
      </c>
      <c r="L37" s="8" t="s">
        <v>13</v>
      </c>
      <c r="M37" s="8">
        <v>3</v>
      </c>
    </row>
    <row r="38" spans="1:13" s="8" customFormat="1" x14ac:dyDescent="0.25">
      <c r="A38" s="7" t="s">
        <v>421</v>
      </c>
      <c r="B38" s="8" t="s">
        <v>146</v>
      </c>
      <c r="C38" s="9">
        <v>44984</v>
      </c>
      <c r="E38" s="8" t="s">
        <v>147</v>
      </c>
      <c r="F38" s="8" t="s">
        <v>422</v>
      </c>
      <c r="G38" s="8" t="s">
        <v>148</v>
      </c>
      <c r="H38" s="8" t="s">
        <v>149</v>
      </c>
      <c r="I38" s="8">
        <v>859.56</v>
      </c>
      <c r="J38" s="8">
        <v>919.73</v>
      </c>
      <c r="K38" s="8" t="s">
        <v>13</v>
      </c>
      <c r="L38" s="8" t="s">
        <v>13</v>
      </c>
      <c r="M38" s="8">
        <v>3</v>
      </c>
    </row>
    <row r="39" spans="1:13" s="8" customFormat="1" x14ac:dyDescent="0.25">
      <c r="A39" s="7" t="s">
        <v>482</v>
      </c>
      <c r="B39" s="8" t="s">
        <v>197</v>
      </c>
      <c r="C39" s="9">
        <v>45139</v>
      </c>
      <c r="E39" s="8" t="s">
        <v>198</v>
      </c>
      <c r="F39" s="8" t="s">
        <v>507</v>
      </c>
      <c r="G39" s="8" t="s">
        <v>508</v>
      </c>
      <c r="H39" s="8" t="s">
        <v>208</v>
      </c>
      <c r="I39" s="8">
        <v>549.72</v>
      </c>
      <c r="J39" s="8">
        <v>588.20000000000005</v>
      </c>
      <c r="K39" s="8" t="s">
        <v>13</v>
      </c>
      <c r="L39" s="8" t="s">
        <v>13</v>
      </c>
      <c r="M39" s="8">
        <v>3</v>
      </c>
    </row>
    <row r="40" spans="1:13" s="8" customFormat="1" x14ac:dyDescent="0.25">
      <c r="A40" s="7" t="s">
        <v>458</v>
      </c>
      <c r="B40" s="8" t="s">
        <v>144</v>
      </c>
      <c r="C40" s="9">
        <v>45083</v>
      </c>
      <c r="E40" s="8" t="s">
        <v>145</v>
      </c>
      <c r="F40" s="8" t="s">
        <v>166</v>
      </c>
      <c r="G40" s="8" t="s">
        <v>167</v>
      </c>
      <c r="H40" s="8" t="s">
        <v>207</v>
      </c>
      <c r="I40" s="8">
        <v>3692.86</v>
      </c>
      <c r="J40" s="8">
        <v>3951.36</v>
      </c>
      <c r="K40" s="8" t="s">
        <v>13</v>
      </c>
      <c r="L40" s="8" t="s">
        <v>13</v>
      </c>
      <c r="M40" s="8">
        <v>3</v>
      </c>
    </row>
    <row r="41" spans="1:13" s="8" customFormat="1" x14ac:dyDescent="0.25">
      <c r="A41" s="7" t="s">
        <v>460</v>
      </c>
      <c r="B41" s="8" t="s">
        <v>187</v>
      </c>
      <c r="C41" s="9">
        <v>45103</v>
      </c>
      <c r="E41" s="8" t="s">
        <v>188</v>
      </c>
      <c r="F41" s="8" t="s">
        <v>459</v>
      </c>
      <c r="G41" s="8" t="s">
        <v>152</v>
      </c>
      <c r="H41" s="8" t="s">
        <v>206</v>
      </c>
      <c r="I41" s="10">
        <v>1197.5</v>
      </c>
      <c r="J41" s="10">
        <v>1281.33</v>
      </c>
      <c r="K41" s="8" t="s">
        <v>13</v>
      </c>
      <c r="L41" s="8" t="s">
        <v>13</v>
      </c>
      <c r="M41" s="8">
        <v>3</v>
      </c>
    </row>
    <row r="42" spans="1:13" s="8" customFormat="1" x14ac:dyDescent="0.25">
      <c r="A42" s="7" t="s">
        <v>423</v>
      </c>
      <c r="B42" s="8" t="s">
        <v>150</v>
      </c>
      <c r="C42" s="9">
        <v>44956</v>
      </c>
      <c r="E42" s="8" t="s">
        <v>151</v>
      </c>
      <c r="F42" s="8" t="s">
        <v>509</v>
      </c>
      <c r="G42" s="8" t="s">
        <v>152</v>
      </c>
      <c r="H42" s="8" t="s">
        <v>153</v>
      </c>
      <c r="I42" s="10">
        <v>1999.3</v>
      </c>
      <c r="J42" s="10">
        <v>2139.25</v>
      </c>
      <c r="K42" s="8" t="s">
        <v>13</v>
      </c>
      <c r="L42" s="8" t="s">
        <v>13</v>
      </c>
      <c r="M42" s="8">
        <v>1</v>
      </c>
    </row>
    <row r="43" spans="1:13" s="8" customFormat="1" x14ac:dyDescent="0.25">
      <c r="A43" s="7" t="s">
        <v>461</v>
      </c>
      <c r="B43" s="8" t="s">
        <v>154</v>
      </c>
      <c r="C43" s="9">
        <v>45142</v>
      </c>
      <c r="E43" s="8" t="s">
        <v>155</v>
      </c>
      <c r="F43" s="8" t="s">
        <v>510</v>
      </c>
      <c r="G43" s="8" t="s">
        <v>42</v>
      </c>
      <c r="H43" s="8" t="s">
        <v>205</v>
      </c>
      <c r="I43" s="10">
        <v>13447.5</v>
      </c>
      <c r="J43" s="10">
        <v>14388.83</v>
      </c>
      <c r="K43" s="8" t="s">
        <v>13</v>
      </c>
      <c r="L43" s="8" t="s">
        <v>13</v>
      </c>
      <c r="M43" s="8">
        <v>1</v>
      </c>
    </row>
    <row r="44" spans="1:13" s="8" customFormat="1" x14ac:dyDescent="0.25">
      <c r="A44" s="7" t="s">
        <v>462</v>
      </c>
      <c r="B44" s="8" t="s">
        <v>189</v>
      </c>
      <c r="C44" s="9">
        <v>45030</v>
      </c>
      <c r="E44" s="8" t="s">
        <v>190</v>
      </c>
      <c r="F44" s="8" t="s">
        <v>463</v>
      </c>
      <c r="G44" s="8" t="s">
        <v>511</v>
      </c>
      <c r="H44" s="8" t="s">
        <v>204</v>
      </c>
      <c r="I44" s="8">
        <v>321</v>
      </c>
      <c r="J44" s="8">
        <v>343.47</v>
      </c>
      <c r="K44" s="8" t="s">
        <v>13</v>
      </c>
      <c r="L44" s="8" t="s">
        <v>13</v>
      </c>
      <c r="M44" s="8">
        <v>2</v>
      </c>
    </row>
    <row r="45" spans="1:13" s="8" customFormat="1" x14ac:dyDescent="0.25">
      <c r="A45" s="7" t="s">
        <v>424</v>
      </c>
      <c r="B45" s="8" t="s">
        <v>157</v>
      </c>
      <c r="C45" s="9">
        <v>45061</v>
      </c>
      <c r="E45" s="8" t="s">
        <v>158</v>
      </c>
      <c r="F45" s="8" t="s">
        <v>121</v>
      </c>
      <c r="G45" s="8" t="s">
        <v>96</v>
      </c>
      <c r="H45" s="8" t="s">
        <v>159</v>
      </c>
      <c r="I45" s="8">
        <v>204.05</v>
      </c>
      <c r="J45" s="8">
        <v>218.33</v>
      </c>
      <c r="K45" s="8" t="s">
        <v>13</v>
      </c>
      <c r="L45" s="8" t="s">
        <v>13</v>
      </c>
      <c r="M45" s="8">
        <v>2</v>
      </c>
    </row>
    <row r="46" spans="1:13" s="8" customFormat="1" x14ac:dyDescent="0.25">
      <c r="A46" s="7" t="s">
        <v>464</v>
      </c>
      <c r="B46" s="8" t="s">
        <v>160</v>
      </c>
      <c r="C46" s="9">
        <v>45180</v>
      </c>
      <c r="E46" s="8" t="s">
        <v>161</v>
      </c>
      <c r="F46" s="8" t="s">
        <v>512</v>
      </c>
      <c r="G46" s="8" t="s">
        <v>162</v>
      </c>
      <c r="H46" s="8" t="s">
        <v>163</v>
      </c>
      <c r="I46" s="8">
        <v>81.5</v>
      </c>
      <c r="J46" s="8">
        <v>81.5</v>
      </c>
      <c r="K46" s="8" t="s">
        <v>13</v>
      </c>
      <c r="L46" s="8" t="s">
        <v>13</v>
      </c>
      <c r="M46" s="8">
        <v>1</v>
      </c>
    </row>
    <row r="47" spans="1:13" s="8" customFormat="1" x14ac:dyDescent="0.25">
      <c r="A47" s="7" t="s">
        <v>425</v>
      </c>
      <c r="B47" s="8" t="s">
        <v>164</v>
      </c>
      <c r="C47" s="9">
        <v>44999</v>
      </c>
      <c r="E47" s="8" t="s">
        <v>165</v>
      </c>
      <c r="F47" s="8" t="s">
        <v>166</v>
      </c>
      <c r="G47" s="8" t="s">
        <v>167</v>
      </c>
      <c r="H47" s="8" t="s">
        <v>168</v>
      </c>
      <c r="I47" s="10">
        <v>7469.58</v>
      </c>
      <c r="J47" s="10">
        <v>7992.45</v>
      </c>
      <c r="K47" s="8" t="s">
        <v>13</v>
      </c>
      <c r="L47" s="8" t="s">
        <v>13</v>
      </c>
      <c r="M47" s="8">
        <v>3</v>
      </c>
    </row>
    <row r="48" spans="1:13" s="8" customFormat="1" x14ac:dyDescent="0.25">
      <c r="A48" s="7" t="s">
        <v>426</v>
      </c>
      <c r="B48" s="8" t="s">
        <v>169</v>
      </c>
      <c r="C48" s="9">
        <v>45201</v>
      </c>
      <c r="E48" s="8" t="s">
        <v>170</v>
      </c>
      <c r="F48" s="8" t="s">
        <v>318</v>
      </c>
      <c r="G48" s="8" t="s">
        <v>319</v>
      </c>
      <c r="H48" s="8" t="s">
        <v>202</v>
      </c>
      <c r="I48" s="8">
        <v>490</v>
      </c>
      <c r="J48" s="8">
        <v>524.29999999999995</v>
      </c>
      <c r="K48" s="8" t="s">
        <v>13</v>
      </c>
      <c r="L48" s="8" t="s">
        <v>13</v>
      </c>
      <c r="M48" s="8">
        <v>3</v>
      </c>
    </row>
    <row r="49" spans="1:13" s="8" customFormat="1" x14ac:dyDescent="0.25">
      <c r="A49" s="7" t="s">
        <v>465</v>
      </c>
      <c r="B49" s="8" t="s">
        <v>199</v>
      </c>
      <c r="C49" s="9">
        <v>45201</v>
      </c>
      <c r="E49" s="8" t="s">
        <v>200</v>
      </c>
      <c r="F49" s="8" t="s">
        <v>466</v>
      </c>
      <c r="G49" s="8" t="s">
        <v>513</v>
      </c>
      <c r="H49" s="8" t="s">
        <v>201</v>
      </c>
      <c r="I49" s="10">
        <v>4355.8999999999996</v>
      </c>
      <c r="J49" s="10">
        <v>4355.8999999999996</v>
      </c>
      <c r="K49" s="8" t="s">
        <v>13</v>
      </c>
      <c r="L49" s="8" t="s">
        <v>13</v>
      </c>
      <c r="M49" s="8">
        <v>3</v>
      </c>
    </row>
    <row r="50" spans="1:13" s="8" customFormat="1" x14ac:dyDescent="0.25">
      <c r="A50" s="7" t="s">
        <v>487</v>
      </c>
      <c r="B50" s="8" t="s">
        <v>216</v>
      </c>
      <c r="C50" s="9">
        <v>45204</v>
      </c>
      <c r="E50" s="8" t="s">
        <v>217</v>
      </c>
      <c r="F50" s="8" t="s">
        <v>514</v>
      </c>
      <c r="G50" s="8" t="s">
        <v>515</v>
      </c>
      <c r="H50" s="8" t="s">
        <v>218</v>
      </c>
      <c r="I50" s="8">
        <v>879</v>
      </c>
      <c r="J50" s="8">
        <v>940.53</v>
      </c>
      <c r="K50" s="8" t="s">
        <v>13</v>
      </c>
      <c r="L50" s="8" t="s">
        <v>13</v>
      </c>
      <c r="M50" s="8">
        <v>3</v>
      </c>
    </row>
    <row r="51" spans="1:13" s="8" customFormat="1" x14ac:dyDescent="0.25">
      <c r="A51" s="7" t="s">
        <v>483</v>
      </c>
      <c r="B51" s="8" t="s">
        <v>219</v>
      </c>
      <c r="C51" s="9">
        <v>45210</v>
      </c>
      <c r="E51" s="8" t="s">
        <v>220</v>
      </c>
      <c r="F51" s="8" t="s">
        <v>514</v>
      </c>
      <c r="G51" s="8" t="s">
        <v>109</v>
      </c>
      <c r="H51" s="8" t="s">
        <v>221</v>
      </c>
      <c r="I51" s="11">
        <v>1072</v>
      </c>
      <c r="J51" s="10">
        <v>1147.04</v>
      </c>
      <c r="K51" s="8" t="s">
        <v>13</v>
      </c>
      <c r="L51" s="8" t="s">
        <v>13</v>
      </c>
      <c r="M51" s="8">
        <v>3</v>
      </c>
    </row>
    <row r="52" spans="1:13" s="8" customFormat="1" x14ac:dyDescent="0.25">
      <c r="A52" s="7" t="s">
        <v>484</v>
      </c>
      <c r="B52" s="8" t="s">
        <v>223</v>
      </c>
      <c r="C52" s="9">
        <v>45218</v>
      </c>
      <c r="E52" s="8" t="s">
        <v>224</v>
      </c>
      <c r="F52" s="8" t="s">
        <v>516</v>
      </c>
      <c r="G52" s="8" t="s">
        <v>517</v>
      </c>
      <c r="H52" s="8" t="s">
        <v>225</v>
      </c>
      <c r="I52" s="8">
        <v>512.62</v>
      </c>
      <c r="J52" s="8">
        <v>548.5</v>
      </c>
      <c r="K52" s="8" t="s">
        <v>13</v>
      </c>
      <c r="L52" s="8" t="s">
        <v>13</v>
      </c>
      <c r="M52" s="8">
        <v>3</v>
      </c>
    </row>
    <row r="53" spans="1:13" s="8" customFormat="1" x14ac:dyDescent="0.25">
      <c r="A53" s="7" t="s">
        <v>474</v>
      </c>
      <c r="B53" s="8" t="s">
        <v>226</v>
      </c>
      <c r="C53" s="9">
        <v>45218</v>
      </c>
      <c r="E53" s="8" t="s">
        <v>227</v>
      </c>
      <c r="F53" s="8" t="s">
        <v>518</v>
      </c>
      <c r="G53" s="8" t="s">
        <v>519</v>
      </c>
      <c r="H53" s="8" t="s">
        <v>228</v>
      </c>
      <c r="I53" s="11">
        <v>3195</v>
      </c>
      <c r="J53" s="11">
        <v>3195</v>
      </c>
      <c r="K53" s="8" t="s">
        <v>13</v>
      </c>
      <c r="L53" s="8" t="s">
        <v>13</v>
      </c>
      <c r="M53" s="8">
        <v>3</v>
      </c>
    </row>
    <row r="54" spans="1:13" s="8" customFormat="1" x14ac:dyDescent="0.25">
      <c r="A54" s="7" t="s">
        <v>467</v>
      </c>
      <c r="B54" s="8" t="s">
        <v>229</v>
      </c>
      <c r="C54" s="9">
        <v>45140</v>
      </c>
      <c r="E54" s="8" t="s">
        <v>230</v>
      </c>
      <c r="F54" s="8" t="s">
        <v>231</v>
      </c>
      <c r="G54" s="8" t="s">
        <v>232</v>
      </c>
      <c r="H54" s="8" t="s">
        <v>233</v>
      </c>
      <c r="J54" s="8">
        <v>760</v>
      </c>
      <c r="K54" s="8" t="s">
        <v>13</v>
      </c>
      <c r="L54" s="8" t="s">
        <v>13</v>
      </c>
      <c r="M54" s="8">
        <v>2</v>
      </c>
    </row>
    <row r="55" spans="1:13" s="8" customFormat="1" x14ac:dyDescent="0.25">
      <c r="A55" s="7" t="s">
        <v>468</v>
      </c>
      <c r="B55" s="8" t="s">
        <v>234</v>
      </c>
      <c r="C55" s="9">
        <v>45009</v>
      </c>
      <c r="E55" s="8" t="s">
        <v>235</v>
      </c>
      <c r="F55" s="8" t="s">
        <v>241</v>
      </c>
      <c r="G55" s="8" t="s">
        <v>109</v>
      </c>
      <c r="H55" s="8" t="s">
        <v>236</v>
      </c>
      <c r="J55" s="8">
        <v>537</v>
      </c>
      <c r="K55" s="8" t="s">
        <v>13</v>
      </c>
      <c r="L55" s="8" t="s">
        <v>13</v>
      </c>
      <c r="M55" s="8">
        <v>2</v>
      </c>
    </row>
    <row r="56" spans="1:13" s="8" customFormat="1" x14ac:dyDescent="0.25">
      <c r="A56" s="7" t="s">
        <v>469</v>
      </c>
      <c r="B56" s="8" t="s">
        <v>239</v>
      </c>
      <c r="C56" s="9">
        <v>45134</v>
      </c>
      <c r="E56" s="8" t="s">
        <v>470</v>
      </c>
      <c r="F56" s="8" t="s">
        <v>240</v>
      </c>
      <c r="G56" s="8" t="s">
        <v>242</v>
      </c>
      <c r="H56" s="8" t="s">
        <v>243</v>
      </c>
      <c r="J56" s="8">
        <v>289.60000000000002</v>
      </c>
      <c r="K56" s="8" t="s">
        <v>13</v>
      </c>
      <c r="L56" s="8" t="s">
        <v>13</v>
      </c>
      <c r="M56" s="8">
        <v>2</v>
      </c>
    </row>
    <row r="57" spans="1:13" s="8" customFormat="1" x14ac:dyDescent="0.25">
      <c r="A57" s="7" t="s">
        <v>471</v>
      </c>
      <c r="B57" s="8" t="s">
        <v>244</v>
      </c>
      <c r="C57" s="9">
        <v>45118</v>
      </c>
      <c r="E57" s="8" t="s">
        <v>245</v>
      </c>
      <c r="F57" s="8" t="s">
        <v>428</v>
      </c>
      <c r="H57" s="8" t="s">
        <v>247</v>
      </c>
      <c r="I57" s="10">
        <v>1224.8</v>
      </c>
      <c r="J57" s="10">
        <v>1261.54</v>
      </c>
      <c r="K57" s="8" t="s">
        <v>13</v>
      </c>
      <c r="L57" s="8" t="s">
        <v>13</v>
      </c>
      <c r="M57" s="8">
        <v>2</v>
      </c>
    </row>
    <row r="58" spans="1:13" s="8" customFormat="1" x14ac:dyDescent="0.25">
      <c r="A58" s="7" t="s">
        <v>472</v>
      </c>
      <c r="B58" s="8" t="s">
        <v>248</v>
      </c>
      <c r="C58" s="9">
        <v>44992</v>
      </c>
      <c r="E58" s="8" t="s">
        <v>249</v>
      </c>
      <c r="F58" s="8" t="s">
        <v>473</v>
      </c>
      <c r="G58" s="8" t="s">
        <v>250</v>
      </c>
      <c r="H58" s="8" t="s">
        <v>251</v>
      </c>
      <c r="J58" s="10">
        <v>1650</v>
      </c>
      <c r="K58" s="8" t="s">
        <v>13</v>
      </c>
      <c r="L58" s="8" t="s">
        <v>13</v>
      </c>
      <c r="M58" s="8">
        <v>3</v>
      </c>
    </row>
    <row r="59" spans="1:13" s="8" customFormat="1" x14ac:dyDescent="0.25">
      <c r="A59" s="7" t="s">
        <v>471</v>
      </c>
      <c r="B59" s="8" t="s">
        <v>253</v>
      </c>
      <c r="C59" s="9">
        <v>45224</v>
      </c>
      <c r="E59" s="8" t="s">
        <v>254</v>
      </c>
      <c r="F59" s="8" t="s">
        <v>522</v>
      </c>
      <c r="G59" s="8" t="s">
        <v>246</v>
      </c>
      <c r="H59" s="8" t="s">
        <v>281</v>
      </c>
      <c r="I59" s="8">
        <v>1224.8</v>
      </c>
      <c r="J59" s="8">
        <v>1261.54</v>
      </c>
      <c r="K59" s="8" t="s">
        <v>13</v>
      </c>
      <c r="L59" s="8" t="s">
        <v>13</v>
      </c>
      <c r="M59" s="8">
        <v>2</v>
      </c>
    </row>
    <row r="60" spans="1:13" s="8" customFormat="1" x14ac:dyDescent="0.25">
      <c r="A60" s="7" t="s">
        <v>481</v>
      </c>
      <c r="B60" s="8" t="s">
        <v>255</v>
      </c>
      <c r="C60" s="9">
        <v>45222</v>
      </c>
      <c r="E60" s="8" t="s">
        <v>256</v>
      </c>
      <c r="F60" s="8" t="s">
        <v>520</v>
      </c>
      <c r="G60" s="8" t="s">
        <v>521</v>
      </c>
      <c r="H60" s="8" t="s">
        <v>282</v>
      </c>
      <c r="I60" s="10">
        <v>11653.56</v>
      </c>
      <c r="J60" s="10">
        <v>12459.14</v>
      </c>
      <c r="K60" s="8" t="s">
        <v>13</v>
      </c>
      <c r="L60" s="8" t="s">
        <v>13</v>
      </c>
      <c r="M60" s="8">
        <v>3</v>
      </c>
    </row>
    <row r="61" spans="1:13" s="8" customFormat="1" x14ac:dyDescent="0.25">
      <c r="A61" s="7" t="s">
        <v>480</v>
      </c>
      <c r="B61" s="8" t="s">
        <v>257</v>
      </c>
      <c r="C61" s="9">
        <v>45222</v>
      </c>
      <c r="E61" s="8" t="s">
        <v>258</v>
      </c>
      <c r="F61" s="8" t="s">
        <v>520</v>
      </c>
      <c r="G61" s="8" t="s">
        <v>521</v>
      </c>
      <c r="H61" s="8" t="s">
        <v>283</v>
      </c>
      <c r="I61" s="11">
        <v>2200</v>
      </c>
      <c r="J61" s="11">
        <v>2266</v>
      </c>
      <c r="K61" s="8" t="s">
        <v>13</v>
      </c>
      <c r="L61" s="8" t="s">
        <v>13</v>
      </c>
      <c r="M61" s="8">
        <v>3</v>
      </c>
    </row>
    <row r="62" spans="1:13" s="8" customFormat="1" x14ac:dyDescent="0.25">
      <c r="A62" s="7" t="s">
        <v>477</v>
      </c>
      <c r="B62" s="8" t="s">
        <v>272</v>
      </c>
      <c r="C62" s="9">
        <v>45174</v>
      </c>
      <c r="E62" s="8" t="s">
        <v>273</v>
      </c>
      <c r="F62" s="8" t="s">
        <v>523</v>
      </c>
      <c r="G62" s="8" t="s">
        <v>524</v>
      </c>
      <c r="H62" s="8" t="s">
        <v>284</v>
      </c>
      <c r="I62" s="8">
        <v>117.12</v>
      </c>
      <c r="J62" s="8">
        <v>125.32</v>
      </c>
      <c r="K62" s="8" t="s">
        <v>13</v>
      </c>
      <c r="L62" s="8" t="s">
        <v>13</v>
      </c>
      <c r="M62" s="8">
        <v>3</v>
      </c>
    </row>
    <row r="63" spans="1:13" s="8" customFormat="1" x14ac:dyDescent="0.25">
      <c r="A63" s="7" t="s">
        <v>478</v>
      </c>
      <c r="B63" s="8" t="s">
        <v>275</v>
      </c>
      <c r="C63" s="9">
        <v>45232</v>
      </c>
      <c r="E63" s="8" t="s">
        <v>276</v>
      </c>
      <c r="F63" s="8" t="s">
        <v>277</v>
      </c>
      <c r="G63" s="8" t="s">
        <v>278</v>
      </c>
      <c r="H63" s="8" t="s">
        <v>285</v>
      </c>
      <c r="I63" s="10">
        <v>12452.41</v>
      </c>
      <c r="J63" s="10">
        <v>13316.81</v>
      </c>
      <c r="K63" s="8" t="s">
        <v>13</v>
      </c>
      <c r="L63" s="8" t="s">
        <v>13</v>
      </c>
      <c r="M63" s="8">
        <v>3</v>
      </c>
    </row>
    <row r="64" spans="1:13" s="8" customFormat="1" x14ac:dyDescent="0.25">
      <c r="A64" s="7" t="s">
        <v>476</v>
      </c>
      <c r="B64" s="8" t="s">
        <v>279</v>
      </c>
      <c r="C64" s="9">
        <v>45229</v>
      </c>
      <c r="E64" s="8" t="s">
        <v>280</v>
      </c>
      <c r="F64" s="8" t="s">
        <v>525</v>
      </c>
      <c r="G64" s="8" t="s">
        <v>142</v>
      </c>
      <c r="H64" s="8" t="s">
        <v>286</v>
      </c>
      <c r="I64" s="8">
        <v>540.47</v>
      </c>
      <c r="J64" s="8">
        <v>540.47</v>
      </c>
      <c r="K64" s="8" t="s">
        <v>13</v>
      </c>
      <c r="L64" s="8" t="s">
        <v>13</v>
      </c>
      <c r="M64" s="8">
        <v>3</v>
      </c>
    </row>
    <row r="65" spans="1:14" s="8" customFormat="1" x14ac:dyDescent="0.25">
      <c r="A65" s="7" t="s">
        <v>486</v>
      </c>
      <c r="B65" s="8" t="s">
        <v>287</v>
      </c>
      <c r="C65" s="9">
        <v>45229</v>
      </c>
      <c r="E65" s="8" t="s">
        <v>288</v>
      </c>
      <c r="F65" s="8" t="s">
        <v>526</v>
      </c>
      <c r="G65" s="8" t="s">
        <v>527</v>
      </c>
      <c r="H65" s="8" t="s">
        <v>289</v>
      </c>
      <c r="I65" s="8" t="s">
        <v>528</v>
      </c>
      <c r="J65" s="8" t="s">
        <v>529</v>
      </c>
      <c r="K65" s="8">
        <v>3</v>
      </c>
      <c r="M65" s="8">
        <v>3</v>
      </c>
    </row>
    <row r="66" spans="1:14" s="8" customFormat="1" x14ac:dyDescent="0.25">
      <c r="A66" s="7" t="s">
        <v>488</v>
      </c>
      <c r="B66" s="8" t="s">
        <v>290</v>
      </c>
      <c r="C66" s="9">
        <v>45233</v>
      </c>
      <c r="E66" s="8" t="s">
        <v>291</v>
      </c>
      <c r="F66" s="8" t="s">
        <v>530</v>
      </c>
      <c r="G66" s="8" t="s">
        <v>531</v>
      </c>
      <c r="H66" s="8" t="s">
        <v>292</v>
      </c>
      <c r="I66" s="8">
        <v>128</v>
      </c>
      <c r="J66" s="8">
        <v>131.84</v>
      </c>
      <c r="K66" s="8">
        <v>3</v>
      </c>
      <c r="M66" s="8">
        <v>3</v>
      </c>
    </row>
    <row r="67" spans="1:14" s="8" customFormat="1" x14ac:dyDescent="0.25">
      <c r="A67" s="7" t="s">
        <v>427</v>
      </c>
      <c r="B67" s="8" t="s">
        <v>296</v>
      </c>
      <c r="C67" s="9">
        <v>45138</v>
      </c>
      <c r="E67" s="8" t="s">
        <v>297</v>
      </c>
      <c r="F67" s="8" t="s">
        <v>429</v>
      </c>
      <c r="G67" s="8" t="s">
        <v>430</v>
      </c>
      <c r="H67" s="8" t="s">
        <v>298</v>
      </c>
      <c r="I67" s="8">
        <v>579.20000000000005</v>
      </c>
      <c r="J67" s="8">
        <v>619.74</v>
      </c>
      <c r="K67" s="8" t="s">
        <v>13</v>
      </c>
      <c r="L67" s="8" t="s">
        <v>13</v>
      </c>
      <c r="M67" s="8">
        <v>3</v>
      </c>
    </row>
    <row r="68" spans="1:14" s="8" customFormat="1" x14ac:dyDescent="0.25">
      <c r="A68" s="7" t="s">
        <v>485</v>
      </c>
      <c r="B68" s="8" t="s">
        <v>320</v>
      </c>
      <c r="C68" s="9">
        <v>45253</v>
      </c>
      <c r="E68" s="8" t="s">
        <v>321</v>
      </c>
      <c r="F68" s="8" t="s">
        <v>516</v>
      </c>
      <c r="G68" s="8" t="s">
        <v>517</v>
      </c>
      <c r="H68" s="8" t="s">
        <v>322</v>
      </c>
      <c r="I68" s="8">
        <v>85.34</v>
      </c>
      <c r="J68" s="8">
        <v>91.31</v>
      </c>
      <c r="K68" s="8" t="s">
        <v>13</v>
      </c>
      <c r="L68" s="8" t="s">
        <v>13</v>
      </c>
      <c r="M68" s="8">
        <v>3</v>
      </c>
    </row>
    <row r="69" spans="1:14" x14ac:dyDescent="0.25">
      <c r="I69" s="13">
        <f>SUM(I7:I68)</f>
        <v>103785.32</v>
      </c>
      <c r="J69" s="13">
        <f>SUM(J7:J68)</f>
        <v>116495.26</v>
      </c>
    </row>
    <row r="70" spans="1:14" ht="18.75" x14ac:dyDescent="0.3">
      <c r="A70" s="15" t="s">
        <v>534</v>
      </c>
    </row>
    <row r="71" spans="1:14" s="2" customFormat="1" x14ac:dyDescent="0.25">
      <c r="A71" s="1" t="s">
        <v>260</v>
      </c>
      <c r="B71" s="1" t="s">
        <v>261</v>
      </c>
      <c r="C71" s="1" t="s">
        <v>262</v>
      </c>
      <c r="D71" s="1" t="s">
        <v>263</v>
      </c>
      <c r="E71" s="1" t="s">
        <v>264</v>
      </c>
      <c r="F71" s="1" t="s">
        <v>265</v>
      </c>
      <c r="G71" s="1" t="s">
        <v>3</v>
      </c>
      <c r="H71" s="1" t="s">
        <v>266</v>
      </c>
      <c r="I71" s="1" t="s">
        <v>267</v>
      </c>
      <c r="J71" s="1" t="s">
        <v>268</v>
      </c>
      <c r="K71" s="3" t="s">
        <v>259</v>
      </c>
      <c r="L71" s="1" t="s">
        <v>269</v>
      </c>
      <c r="M71" s="1" t="s">
        <v>270</v>
      </c>
      <c r="N71" s="1" t="s">
        <v>271</v>
      </c>
    </row>
    <row r="72" spans="1:14" s="8" customFormat="1" x14ac:dyDescent="0.25">
      <c r="A72" s="7" t="s">
        <v>392</v>
      </c>
      <c r="B72" s="8" t="s">
        <v>46</v>
      </c>
      <c r="C72" s="9">
        <v>45139</v>
      </c>
      <c r="D72" s="8" t="s">
        <v>10</v>
      </c>
      <c r="E72" s="8" t="s">
        <v>35</v>
      </c>
      <c r="F72" s="8" t="s">
        <v>303</v>
      </c>
      <c r="G72" s="8" t="s">
        <v>23</v>
      </c>
      <c r="H72" s="8" t="s">
        <v>194</v>
      </c>
      <c r="I72" s="8">
        <v>864</v>
      </c>
      <c r="J72" s="8">
        <v>864</v>
      </c>
      <c r="K72" s="9">
        <v>45139</v>
      </c>
      <c r="L72" s="8" t="s">
        <v>13</v>
      </c>
      <c r="M72" s="8" t="s">
        <v>13</v>
      </c>
      <c r="N72" s="8">
        <v>1</v>
      </c>
    </row>
    <row r="73" spans="1:14" s="8" customFormat="1" x14ac:dyDescent="0.25">
      <c r="A73" s="7" t="s">
        <v>300</v>
      </c>
      <c r="B73" s="8" t="s">
        <v>47</v>
      </c>
      <c r="C73" s="9">
        <v>45175</v>
      </c>
      <c r="D73" s="8" t="s">
        <v>10</v>
      </c>
      <c r="E73" s="8" t="s">
        <v>37</v>
      </c>
      <c r="F73" s="8" t="s">
        <v>301</v>
      </c>
      <c r="G73" s="8" t="s">
        <v>38</v>
      </c>
      <c r="H73" s="8" t="s">
        <v>37</v>
      </c>
      <c r="I73" s="10">
        <v>3270.99</v>
      </c>
      <c r="J73" s="10">
        <v>3499.95</v>
      </c>
      <c r="K73" s="9">
        <v>45175</v>
      </c>
      <c r="L73" s="8" t="s">
        <v>13</v>
      </c>
      <c r="M73" s="8" t="s">
        <v>13</v>
      </c>
      <c r="N73" s="8">
        <v>3</v>
      </c>
    </row>
    <row r="74" spans="1:14" s="8" customFormat="1" x14ac:dyDescent="0.25">
      <c r="A74" s="7" t="s">
        <v>16</v>
      </c>
      <c r="B74" s="8" t="s">
        <v>48</v>
      </c>
      <c r="C74" s="9">
        <v>45051</v>
      </c>
      <c r="D74" s="8" t="s">
        <v>10</v>
      </c>
      <c r="E74" s="8" t="s">
        <v>191</v>
      </c>
      <c r="F74" s="8" t="s">
        <v>299</v>
      </c>
      <c r="G74" s="8" t="s">
        <v>11</v>
      </c>
      <c r="H74" s="8" t="s">
        <v>36</v>
      </c>
      <c r="I74" s="8">
        <v>10800</v>
      </c>
      <c r="J74" s="8">
        <v>10800</v>
      </c>
      <c r="K74" s="9">
        <v>45051</v>
      </c>
      <c r="L74" s="8" t="s">
        <v>12</v>
      </c>
      <c r="M74" s="8" t="s">
        <v>13</v>
      </c>
      <c r="N74" s="8">
        <v>1</v>
      </c>
    </row>
    <row r="75" spans="1:14" s="8" customFormat="1" x14ac:dyDescent="0.25">
      <c r="A75" s="7" t="s">
        <v>368</v>
      </c>
      <c r="B75" s="8" t="s">
        <v>49</v>
      </c>
      <c r="C75" s="9">
        <v>44927</v>
      </c>
      <c r="D75" s="8" t="s">
        <v>10</v>
      </c>
      <c r="E75" s="8" t="s">
        <v>24</v>
      </c>
      <c r="F75" s="8" t="s">
        <v>304</v>
      </c>
      <c r="G75" s="8" t="s">
        <v>25</v>
      </c>
      <c r="H75" s="8" t="s">
        <v>305</v>
      </c>
      <c r="I75" s="10">
        <v>9352.89</v>
      </c>
      <c r="J75" s="10">
        <v>10007.59</v>
      </c>
      <c r="K75" s="9">
        <v>44927</v>
      </c>
      <c r="L75" s="8" t="s">
        <v>13</v>
      </c>
      <c r="M75" s="8" t="s">
        <v>13</v>
      </c>
      <c r="N75" s="8">
        <v>1</v>
      </c>
    </row>
    <row r="76" spans="1:14" s="8" customFormat="1" x14ac:dyDescent="0.25">
      <c r="A76" s="7" t="s">
        <v>369</v>
      </c>
      <c r="B76" s="8" t="s">
        <v>50</v>
      </c>
      <c r="C76" s="9">
        <v>45049</v>
      </c>
      <c r="D76" s="8" t="s">
        <v>10</v>
      </c>
      <c r="E76" s="8" t="s">
        <v>222</v>
      </c>
      <c r="F76" s="8" t="s">
        <v>27</v>
      </c>
      <c r="G76" s="8" t="s">
        <v>26</v>
      </c>
      <c r="H76" s="8" t="s">
        <v>222</v>
      </c>
      <c r="I76" s="8">
        <v>330</v>
      </c>
      <c r="J76" s="8">
        <v>379.5</v>
      </c>
      <c r="K76" s="9">
        <v>45049</v>
      </c>
      <c r="L76" s="8" t="s">
        <v>13</v>
      </c>
      <c r="M76" s="8" t="s">
        <v>13</v>
      </c>
      <c r="N76" s="8">
        <v>3</v>
      </c>
    </row>
    <row r="77" spans="1:14" s="8" customFormat="1" x14ac:dyDescent="0.25">
      <c r="A77" s="7" t="s">
        <v>393</v>
      </c>
      <c r="B77" s="8" t="s">
        <v>51</v>
      </c>
      <c r="C77" s="9">
        <v>45166</v>
      </c>
      <c r="D77" s="8" t="s">
        <v>10</v>
      </c>
      <c r="E77" s="8" t="s">
        <v>192</v>
      </c>
      <c r="F77" s="8" t="s">
        <v>28</v>
      </c>
      <c r="G77" s="8" t="s">
        <v>29</v>
      </c>
      <c r="H77" s="8" t="s">
        <v>193</v>
      </c>
      <c r="I77" s="11">
        <v>5000</v>
      </c>
      <c r="J77" s="10">
        <v>5000</v>
      </c>
      <c r="K77" s="9">
        <v>45152</v>
      </c>
      <c r="L77" s="8" t="s">
        <v>13</v>
      </c>
      <c r="M77" s="8" t="s">
        <v>13</v>
      </c>
      <c r="N77" s="8">
        <v>3</v>
      </c>
    </row>
    <row r="78" spans="1:14" s="8" customFormat="1" x14ac:dyDescent="0.25">
      <c r="A78" s="7" t="s">
        <v>17</v>
      </c>
      <c r="B78" s="8" t="s">
        <v>52</v>
      </c>
      <c r="C78" s="9">
        <v>45007</v>
      </c>
      <c r="D78" s="8" t="s">
        <v>10</v>
      </c>
      <c r="E78" s="8" t="s">
        <v>21</v>
      </c>
      <c r="F78" s="8" t="s">
        <v>302</v>
      </c>
      <c r="G78" s="8" t="s">
        <v>14</v>
      </c>
      <c r="H78" s="8" t="s">
        <v>15</v>
      </c>
      <c r="I78" s="8">
        <v>4650</v>
      </c>
      <c r="J78" s="8">
        <v>4975.5</v>
      </c>
      <c r="K78" s="9">
        <v>45007</v>
      </c>
      <c r="L78" s="8" t="s">
        <v>13</v>
      </c>
      <c r="M78" s="8" t="s">
        <v>13</v>
      </c>
      <c r="N78" s="8">
        <v>1</v>
      </c>
    </row>
    <row r="79" spans="1:14" s="8" customFormat="1" x14ac:dyDescent="0.25">
      <c r="A79" s="7" t="s">
        <v>370</v>
      </c>
      <c r="B79" s="8" t="s">
        <v>53</v>
      </c>
      <c r="C79" s="9">
        <v>45019</v>
      </c>
      <c r="D79" s="8" t="s">
        <v>10</v>
      </c>
      <c r="E79" s="8" t="s">
        <v>19</v>
      </c>
      <c r="F79" s="8" t="s">
        <v>306</v>
      </c>
      <c r="G79" s="8" t="s">
        <v>30</v>
      </c>
      <c r="H79" s="8" t="s">
        <v>307</v>
      </c>
      <c r="I79" s="11">
        <v>8220</v>
      </c>
      <c r="J79" s="11">
        <v>8220</v>
      </c>
      <c r="K79" s="9">
        <v>45019</v>
      </c>
      <c r="L79" s="8" t="s">
        <v>13</v>
      </c>
      <c r="M79" s="8" t="s">
        <v>13</v>
      </c>
      <c r="N79" s="8">
        <v>1</v>
      </c>
    </row>
    <row r="80" spans="1:14" s="8" customFormat="1" x14ac:dyDescent="0.25">
      <c r="A80" s="7" t="s">
        <v>371</v>
      </c>
      <c r="B80" s="8" t="s">
        <v>54</v>
      </c>
      <c r="C80" s="9">
        <v>45138</v>
      </c>
      <c r="D80" s="8" t="s">
        <v>10</v>
      </c>
      <c r="E80" s="8" t="s">
        <v>55</v>
      </c>
      <c r="F80" s="8" t="s">
        <v>308</v>
      </c>
      <c r="G80" s="8" t="s">
        <v>31</v>
      </c>
      <c r="H80" s="8" t="s">
        <v>309</v>
      </c>
      <c r="I80" s="11">
        <v>8280</v>
      </c>
      <c r="J80" s="10">
        <v>8859.6</v>
      </c>
      <c r="K80" s="9">
        <v>45138</v>
      </c>
      <c r="L80" s="8" t="s">
        <v>13</v>
      </c>
      <c r="M80" s="8" t="s">
        <v>13</v>
      </c>
      <c r="N80" s="8">
        <v>1</v>
      </c>
    </row>
    <row r="81" spans="1:14" s="8" customFormat="1" x14ac:dyDescent="0.25">
      <c r="A81" s="7" t="s">
        <v>394</v>
      </c>
      <c r="B81" s="8" t="s">
        <v>56</v>
      </c>
      <c r="C81" s="9">
        <v>44992</v>
      </c>
      <c r="D81" s="8" t="s">
        <v>10</v>
      </c>
      <c r="E81" s="8" t="s">
        <v>20</v>
      </c>
      <c r="F81" s="8" t="s">
        <v>310</v>
      </c>
      <c r="G81" s="8" t="s">
        <v>45</v>
      </c>
      <c r="H81" s="8" t="s">
        <v>311</v>
      </c>
      <c r="I81" s="10">
        <v>2042.48</v>
      </c>
      <c r="J81" s="10">
        <v>2042.48</v>
      </c>
      <c r="K81" s="9">
        <v>44992</v>
      </c>
      <c r="L81" s="8" t="s">
        <v>13</v>
      </c>
      <c r="M81" s="8" t="s">
        <v>13</v>
      </c>
      <c r="N81" s="8">
        <v>2</v>
      </c>
    </row>
    <row r="82" spans="1:14" s="8" customFormat="1" x14ac:dyDescent="0.25">
      <c r="A82" s="7" t="s">
        <v>490</v>
      </c>
      <c r="B82" s="8" t="s">
        <v>57</v>
      </c>
      <c r="C82" s="9">
        <v>45160</v>
      </c>
      <c r="D82" s="8" t="s">
        <v>10</v>
      </c>
      <c r="E82" s="8" t="s">
        <v>376</v>
      </c>
      <c r="F82" s="8" t="s">
        <v>491</v>
      </c>
      <c r="G82" s="8" t="s">
        <v>492</v>
      </c>
      <c r="H82" s="8" t="s">
        <v>493</v>
      </c>
      <c r="I82" s="10">
        <v>15000</v>
      </c>
      <c r="J82" s="11">
        <v>16050</v>
      </c>
      <c r="K82" s="9">
        <v>45280</v>
      </c>
      <c r="L82" s="8" t="s">
        <v>13</v>
      </c>
      <c r="M82" s="8" t="s">
        <v>13</v>
      </c>
      <c r="N82" s="8">
        <v>2</v>
      </c>
    </row>
    <row r="83" spans="1:14" s="8" customFormat="1" x14ac:dyDescent="0.25">
      <c r="A83" s="7" t="s">
        <v>395</v>
      </c>
      <c r="B83" s="8" t="s">
        <v>58</v>
      </c>
      <c r="C83" s="9">
        <v>45166</v>
      </c>
      <c r="D83" s="8" t="s">
        <v>10</v>
      </c>
      <c r="E83" s="8" t="s">
        <v>71</v>
      </c>
      <c r="F83" s="8" t="s">
        <v>32</v>
      </c>
      <c r="G83" s="8" t="s">
        <v>33</v>
      </c>
      <c r="H83" s="8" t="s">
        <v>312</v>
      </c>
      <c r="I83" s="11">
        <v>15000</v>
      </c>
      <c r="J83" s="11"/>
      <c r="K83" s="9">
        <v>45166</v>
      </c>
      <c r="L83" s="9" t="s">
        <v>13</v>
      </c>
      <c r="M83" s="9" t="s">
        <v>13</v>
      </c>
      <c r="N83" s="8">
        <v>1</v>
      </c>
    </row>
    <row r="84" spans="1:14" s="8" customFormat="1" x14ac:dyDescent="0.25">
      <c r="A84" s="7" t="s">
        <v>373</v>
      </c>
      <c r="B84" s="8" t="s">
        <v>59</v>
      </c>
      <c r="C84" s="9">
        <v>45085</v>
      </c>
      <c r="D84" s="8" t="s">
        <v>10</v>
      </c>
      <c r="E84" s="8" t="s">
        <v>22</v>
      </c>
      <c r="F84" s="8" t="s">
        <v>313</v>
      </c>
      <c r="G84" s="8" t="s">
        <v>34</v>
      </c>
      <c r="H84" s="8" t="s">
        <v>314</v>
      </c>
      <c r="I84" s="11">
        <v>1800</v>
      </c>
      <c r="J84" s="11">
        <v>3600</v>
      </c>
      <c r="K84" s="9">
        <v>45085</v>
      </c>
      <c r="L84" s="9" t="s">
        <v>13</v>
      </c>
      <c r="M84" s="9" t="s">
        <v>13</v>
      </c>
      <c r="N84" s="8">
        <v>3</v>
      </c>
    </row>
    <row r="85" spans="1:14" s="8" customFormat="1" x14ac:dyDescent="0.25">
      <c r="A85" s="7" t="s">
        <v>372</v>
      </c>
      <c r="B85" s="8" t="s">
        <v>61</v>
      </c>
      <c r="C85" s="9">
        <v>45013</v>
      </c>
      <c r="D85" s="8" t="s">
        <v>44</v>
      </c>
      <c r="E85" s="8" t="s">
        <v>62</v>
      </c>
      <c r="F85" s="8" t="s">
        <v>315</v>
      </c>
      <c r="G85" s="8" t="s">
        <v>316</v>
      </c>
      <c r="H85" s="8" t="s">
        <v>62</v>
      </c>
      <c r="I85" s="11">
        <v>2700</v>
      </c>
      <c r="J85" s="11">
        <v>2889</v>
      </c>
      <c r="K85" s="9">
        <v>44970</v>
      </c>
      <c r="L85" s="8" t="s">
        <v>13</v>
      </c>
      <c r="M85" s="8" t="s">
        <v>13</v>
      </c>
      <c r="N85" s="8">
        <v>2</v>
      </c>
    </row>
    <row r="86" spans="1:14" s="8" customFormat="1" x14ac:dyDescent="0.25">
      <c r="A86" s="7" t="s">
        <v>374</v>
      </c>
      <c r="B86" s="8" t="s">
        <v>64</v>
      </c>
      <c r="C86" s="9">
        <v>45175</v>
      </c>
      <c r="D86" s="8" t="s">
        <v>10</v>
      </c>
      <c r="E86" s="8" t="s">
        <v>39</v>
      </c>
      <c r="F86" s="8" t="s">
        <v>40</v>
      </c>
      <c r="G86" s="8" t="s">
        <v>41</v>
      </c>
      <c r="H86" s="8" t="s">
        <v>317</v>
      </c>
      <c r="I86" s="10">
        <v>14900</v>
      </c>
      <c r="J86" s="10">
        <v>14980</v>
      </c>
      <c r="K86" s="9">
        <v>45175</v>
      </c>
      <c r="L86" s="8" t="s">
        <v>13</v>
      </c>
      <c r="M86" s="8" t="s">
        <v>13</v>
      </c>
      <c r="N86" s="8">
        <v>3</v>
      </c>
    </row>
    <row r="87" spans="1:14" s="8" customFormat="1" x14ac:dyDescent="0.25">
      <c r="A87" s="7" t="s">
        <v>396</v>
      </c>
      <c r="B87" s="8" t="s">
        <v>65</v>
      </c>
      <c r="C87" s="9">
        <v>45149</v>
      </c>
      <c r="D87" s="8" t="s">
        <v>44</v>
      </c>
      <c r="E87" s="8" t="s">
        <v>388</v>
      </c>
      <c r="F87" s="8" t="s">
        <v>388</v>
      </c>
      <c r="G87" s="8" t="s">
        <v>389</v>
      </c>
      <c r="H87" s="8" t="s">
        <v>390</v>
      </c>
      <c r="I87" s="11">
        <v>1310</v>
      </c>
      <c r="K87" s="9">
        <v>45261</v>
      </c>
      <c r="L87" s="8" t="s">
        <v>13</v>
      </c>
      <c r="M87" s="8" t="s">
        <v>13</v>
      </c>
      <c r="N87" s="8">
        <v>1</v>
      </c>
    </row>
    <row r="88" spans="1:14" s="4" customFormat="1" x14ac:dyDescent="0.25">
      <c r="A88" s="7" t="s">
        <v>383</v>
      </c>
      <c r="B88" s="4" t="s">
        <v>66</v>
      </c>
      <c r="C88" s="5">
        <v>45159</v>
      </c>
      <c r="D88" s="4" t="s">
        <v>10</v>
      </c>
      <c r="E88" s="4" t="s">
        <v>324</v>
      </c>
      <c r="F88" s="4" t="s">
        <v>323</v>
      </c>
      <c r="G88" s="4" t="s">
        <v>42</v>
      </c>
      <c r="H88" s="4" t="s">
        <v>325</v>
      </c>
      <c r="I88" s="6">
        <v>2400</v>
      </c>
      <c r="J88" s="6">
        <v>2568</v>
      </c>
      <c r="K88" s="5">
        <v>45159</v>
      </c>
      <c r="L88" s="4" t="s">
        <v>13</v>
      </c>
      <c r="M88" s="4" t="s">
        <v>13</v>
      </c>
      <c r="N88" s="4">
        <v>1</v>
      </c>
    </row>
    <row r="89" spans="1:14" s="8" customFormat="1" x14ac:dyDescent="0.25">
      <c r="A89" s="7" t="s">
        <v>397</v>
      </c>
      <c r="B89" s="8" t="s">
        <v>67</v>
      </c>
      <c r="C89" s="9">
        <v>45033</v>
      </c>
      <c r="D89" s="8" t="s">
        <v>44</v>
      </c>
      <c r="E89" s="8" t="s">
        <v>18</v>
      </c>
      <c r="F89" s="8" t="s">
        <v>391</v>
      </c>
      <c r="G89" s="8" t="s">
        <v>326</v>
      </c>
      <c r="H89" s="8" t="s">
        <v>327</v>
      </c>
      <c r="I89" s="8">
        <v>1932.39</v>
      </c>
      <c r="K89" s="9">
        <v>45034</v>
      </c>
      <c r="L89" s="8" t="s">
        <v>13</v>
      </c>
      <c r="M89" s="8" t="s">
        <v>13</v>
      </c>
      <c r="N89" s="8">
        <v>1</v>
      </c>
    </row>
    <row r="90" spans="1:14" s="8" customFormat="1" x14ac:dyDescent="0.25">
      <c r="A90" s="7" t="s">
        <v>384</v>
      </c>
      <c r="B90" s="8" t="s">
        <v>68</v>
      </c>
      <c r="C90" s="9">
        <v>44979</v>
      </c>
      <c r="D90" s="8" t="s">
        <v>10</v>
      </c>
      <c r="E90" s="8" t="s">
        <v>69</v>
      </c>
      <c r="F90" s="8" t="s">
        <v>328</v>
      </c>
      <c r="G90" s="8" t="s">
        <v>70</v>
      </c>
      <c r="H90" s="8" t="s">
        <v>329</v>
      </c>
      <c r="I90" s="10">
        <v>6350</v>
      </c>
      <c r="J90" s="10">
        <v>6794.5</v>
      </c>
      <c r="K90" s="9">
        <v>44970</v>
      </c>
      <c r="L90" s="8" t="s">
        <v>13</v>
      </c>
      <c r="M90" s="8" t="s">
        <v>13</v>
      </c>
      <c r="N90" s="8">
        <v>1</v>
      </c>
    </row>
    <row r="91" spans="1:14" s="8" customFormat="1" x14ac:dyDescent="0.25">
      <c r="A91" s="7" t="s">
        <v>399</v>
      </c>
      <c r="B91" s="8" t="s">
        <v>72</v>
      </c>
      <c r="C91" s="9">
        <v>45194</v>
      </c>
      <c r="D91" s="8" t="s">
        <v>10</v>
      </c>
      <c r="E91" s="8" t="s">
        <v>74</v>
      </c>
      <c r="F91" s="8" t="s">
        <v>331</v>
      </c>
      <c r="G91" s="8" t="s">
        <v>73</v>
      </c>
      <c r="H91" s="8" t="s">
        <v>330</v>
      </c>
      <c r="J91" s="10">
        <v>6808</v>
      </c>
      <c r="K91" s="9">
        <v>45203</v>
      </c>
      <c r="L91" s="8" t="s">
        <v>13</v>
      </c>
      <c r="M91" s="8" t="s">
        <v>13</v>
      </c>
      <c r="N91" s="8">
        <v>3</v>
      </c>
    </row>
    <row r="92" spans="1:14" s="8" customFormat="1" ht="45" x14ac:dyDescent="0.25">
      <c r="A92" s="7" t="s">
        <v>479</v>
      </c>
      <c r="B92" s="8" t="s">
        <v>75</v>
      </c>
      <c r="C92" s="9">
        <v>45162</v>
      </c>
      <c r="D92" s="8" t="s">
        <v>10</v>
      </c>
      <c r="E92" s="8" t="s">
        <v>76</v>
      </c>
      <c r="F92" s="8" t="s">
        <v>332</v>
      </c>
      <c r="G92" s="8" t="s">
        <v>77</v>
      </c>
      <c r="H92" s="12" t="s">
        <v>498</v>
      </c>
      <c r="I92" s="8">
        <v>59.26</v>
      </c>
      <c r="J92" s="8">
        <v>59.26</v>
      </c>
      <c r="K92" s="8" t="s">
        <v>499</v>
      </c>
      <c r="L92" s="8" t="s">
        <v>13</v>
      </c>
      <c r="M92" s="8" t="s">
        <v>13</v>
      </c>
      <c r="N92" s="8">
        <v>1</v>
      </c>
    </row>
    <row r="93" spans="1:14" s="8" customFormat="1" x14ac:dyDescent="0.25">
      <c r="A93" s="7" t="s">
        <v>398</v>
      </c>
      <c r="B93" s="8" t="s">
        <v>79</v>
      </c>
      <c r="C93" s="9">
        <v>45126</v>
      </c>
      <c r="D93" s="8" t="s">
        <v>10</v>
      </c>
      <c r="E93" s="8" t="s">
        <v>80</v>
      </c>
      <c r="F93" s="8" t="s">
        <v>333</v>
      </c>
      <c r="G93" s="8" t="s">
        <v>334</v>
      </c>
      <c r="H93" s="8" t="s">
        <v>335</v>
      </c>
      <c r="J93" s="10">
        <v>15193.2</v>
      </c>
      <c r="K93" s="9">
        <v>45230</v>
      </c>
      <c r="L93" s="8" t="s">
        <v>336</v>
      </c>
      <c r="M93" s="8" t="s">
        <v>336</v>
      </c>
      <c r="N93" s="8">
        <v>3</v>
      </c>
    </row>
    <row r="94" spans="1:14" s="8" customFormat="1" x14ac:dyDescent="0.25">
      <c r="A94" s="7" t="s">
        <v>385</v>
      </c>
      <c r="B94" s="8" t="s">
        <v>81</v>
      </c>
      <c r="C94" s="9">
        <v>45186</v>
      </c>
      <c r="D94" s="8" t="s">
        <v>10</v>
      </c>
      <c r="E94" s="8" t="s">
        <v>337</v>
      </c>
      <c r="F94" s="8" t="s">
        <v>338</v>
      </c>
      <c r="G94" s="8" t="s">
        <v>274</v>
      </c>
      <c r="H94" s="8" t="s">
        <v>337</v>
      </c>
      <c r="I94" s="11">
        <v>1750</v>
      </c>
      <c r="J94" s="10">
        <v>1872.5</v>
      </c>
      <c r="K94" s="9">
        <v>45223</v>
      </c>
      <c r="L94" s="8" t="s">
        <v>13</v>
      </c>
      <c r="M94" s="8" t="s">
        <v>13</v>
      </c>
      <c r="N94" s="8">
        <v>3</v>
      </c>
    </row>
    <row r="95" spans="1:14" s="8" customFormat="1" x14ac:dyDescent="0.25">
      <c r="A95" s="7" t="s">
        <v>407</v>
      </c>
      <c r="B95" s="8" t="s">
        <v>83</v>
      </c>
      <c r="C95" s="9">
        <v>45173</v>
      </c>
      <c r="D95" s="8" t="s">
        <v>44</v>
      </c>
      <c r="E95" s="8" t="s">
        <v>340</v>
      </c>
      <c r="F95" s="8" t="s">
        <v>405</v>
      </c>
      <c r="G95" s="8" t="s">
        <v>406</v>
      </c>
      <c r="H95" s="8" t="s">
        <v>404</v>
      </c>
      <c r="I95" s="10">
        <v>1310</v>
      </c>
      <c r="J95" s="10">
        <v>1310</v>
      </c>
      <c r="K95" s="9">
        <v>45261</v>
      </c>
      <c r="L95" s="8" t="s">
        <v>13</v>
      </c>
      <c r="M95" s="8" t="s">
        <v>13</v>
      </c>
      <c r="N95" s="8">
        <v>1</v>
      </c>
    </row>
    <row r="96" spans="1:14" s="8" customFormat="1" x14ac:dyDescent="0.25">
      <c r="A96" s="7" t="s">
        <v>386</v>
      </c>
      <c r="B96" s="8" t="s">
        <v>88</v>
      </c>
      <c r="C96" s="9">
        <v>45170</v>
      </c>
      <c r="D96" s="8" t="s">
        <v>44</v>
      </c>
      <c r="E96" s="8" t="s">
        <v>89</v>
      </c>
      <c r="F96" s="8" t="s">
        <v>377</v>
      </c>
      <c r="G96" s="8" t="s">
        <v>378</v>
      </c>
      <c r="H96" s="8" t="s">
        <v>379</v>
      </c>
      <c r="I96" s="10">
        <v>14875</v>
      </c>
      <c r="J96" s="10">
        <v>15916.25</v>
      </c>
      <c r="K96" s="9">
        <v>45279</v>
      </c>
      <c r="L96" s="8" t="s">
        <v>13</v>
      </c>
      <c r="M96" s="8" t="s">
        <v>13</v>
      </c>
      <c r="N96" s="8">
        <v>2</v>
      </c>
    </row>
    <row r="97" spans="1:14" s="8" customFormat="1" x14ac:dyDescent="0.25">
      <c r="A97" s="7" t="s">
        <v>400</v>
      </c>
      <c r="B97" s="8" t="s">
        <v>179</v>
      </c>
      <c r="C97" s="9">
        <v>44951</v>
      </c>
      <c r="E97" s="8" t="s">
        <v>252</v>
      </c>
      <c r="F97" s="8" t="s">
        <v>293</v>
      </c>
      <c r="G97" s="8" t="s">
        <v>294</v>
      </c>
      <c r="H97" s="8" t="s">
        <v>339</v>
      </c>
      <c r="I97" s="10">
        <v>13800</v>
      </c>
      <c r="J97" s="10">
        <v>13800</v>
      </c>
      <c r="K97" s="9">
        <v>45236</v>
      </c>
      <c r="L97" s="8" t="s">
        <v>13</v>
      </c>
      <c r="M97" s="8" t="s">
        <v>13</v>
      </c>
      <c r="N97" s="8">
        <v>3</v>
      </c>
    </row>
    <row r="98" spans="1:14" s="8" customFormat="1" ht="45" x14ac:dyDescent="0.25">
      <c r="A98" s="7" t="s">
        <v>475</v>
      </c>
      <c r="B98" s="8" t="s">
        <v>146</v>
      </c>
      <c r="C98" s="9">
        <v>45236</v>
      </c>
      <c r="E98" s="8" t="s">
        <v>295</v>
      </c>
      <c r="F98" s="8" t="s">
        <v>293</v>
      </c>
      <c r="G98" s="8">
        <v>42211008</v>
      </c>
      <c r="H98" s="12" t="s">
        <v>497</v>
      </c>
      <c r="I98" s="11">
        <v>12750</v>
      </c>
      <c r="J98" s="11">
        <v>12750</v>
      </c>
      <c r="K98" s="9">
        <v>45267</v>
      </c>
      <c r="L98" s="8" t="s">
        <v>13</v>
      </c>
      <c r="M98" s="8" t="s">
        <v>13</v>
      </c>
      <c r="N98" s="8">
        <v>3</v>
      </c>
    </row>
    <row r="99" spans="1:14" s="8" customFormat="1" x14ac:dyDescent="0.25">
      <c r="A99" s="7" t="s">
        <v>387</v>
      </c>
      <c r="B99" s="8" t="s">
        <v>156</v>
      </c>
      <c r="C99" s="9">
        <v>45153</v>
      </c>
      <c r="E99" s="8" t="s">
        <v>350</v>
      </c>
      <c r="F99" s="8" t="s">
        <v>380</v>
      </c>
      <c r="G99" s="8" t="s">
        <v>381</v>
      </c>
      <c r="H99" s="8" t="s">
        <v>382</v>
      </c>
      <c r="I99" s="11">
        <v>11000</v>
      </c>
      <c r="J99" s="10">
        <v>11770</v>
      </c>
      <c r="K99" s="9">
        <v>45274</v>
      </c>
      <c r="L99" s="8" t="s">
        <v>13</v>
      </c>
      <c r="M99" s="8" t="s">
        <v>13</v>
      </c>
      <c r="N99" s="8">
        <v>2</v>
      </c>
    </row>
    <row r="100" spans="1:14" s="8" customFormat="1" x14ac:dyDescent="0.25">
      <c r="A100" s="7" t="s">
        <v>489</v>
      </c>
      <c r="B100" s="8" t="s">
        <v>157</v>
      </c>
      <c r="C100" s="9">
        <v>45153</v>
      </c>
      <c r="E100" s="8" t="s">
        <v>351</v>
      </c>
      <c r="F100" s="8" t="s">
        <v>494</v>
      </c>
      <c r="G100" s="8" t="s">
        <v>495</v>
      </c>
      <c r="H100" s="8" t="s">
        <v>496</v>
      </c>
      <c r="I100" s="10">
        <v>24793.5</v>
      </c>
      <c r="J100" s="10">
        <v>26529.05</v>
      </c>
      <c r="K100" s="9">
        <v>45275</v>
      </c>
      <c r="L100" s="8" t="s">
        <v>13</v>
      </c>
      <c r="M100" s="8" t="s">
        <v>13</v>
      </c>
      <c r="N100" s="8">
        <v>3</v>
      </c>
    </row>
    <row r="101" spans="1:14" s="8" customFormat="1" x14ac:dyDescent="0.25">
      <c r="A101" s="7" t="s">
        <v>500</v>
      </c>
      <c r="B101" s="8" t="s">
        <v>160</v>
      </c>
      <c r="C101" s="9">
        <v>45265</v>
      </c>
      <c r="E101" s="8" t="s">
        <v>352</v>
      </c>
      <c r="F101" s="8" t="s">
        <v>375</v>
      </c>
      <c r="G101" s="8" t="s">
        <v>501</v>
      </c>
      <c r="H101" s="8" t="s">
        <v>502</v>
      </c>
      <c r="I101" s="11">
        <v>14850</v>
      </c>
      <c r="J101" s="10">
        <v>14850</v>
      </c>
      <c r="K101" s="9">
        <v>45279</v>
      </c>
      <c r="L101" s="8" t="s">
        <v>13</v>
      </c>
      <c r="M101" s="8" t="s">
        <v>13</v>
      </c>
      <c r="N101" s="8">
        <v>3</v>
      </c>
    </row>
    <row r="102" spans="1:14" x14ac:dyDescent="0.25">
      <c r="I102" s="13">
        <f>SUM(I72:I101)</f>
        <v>209390.51</v>
      </c>
      <c r="J102" s="13">
        <f>SUM(J72:J101)</f>
        <v>222388.37999999998</v>
      </c>
    </row>
    <row r="104" spans="1:14" x14ac:dyDescent="0.25">
      <c r="H104" s="14" t="s">
        <v>533</v>
      </c>
      <c r="I104" s="13">
        <f>I69+I102</f>
        <v>313175.83</v>
      </c>
      <c r="J104" s="13">
        <f>J69+J102</f>
        <v>338883.63999999996</v>
      </c>
    </row>
  </sheetData>
  <pageMargins left="0.70866141732283472" right="0.70866141732283472" top="0.74803149606299213" bottom="0.74803149606299213" header="0.39370078740157483" footer="0.31496062992125984"/>
  <pageSetup paperSize="9" scale="30" orientation="landscape" r:id="rId1"/>
  <headerFooter>
    <oddHeader>&amp;C&amp;"-,Negrita"&amp;14LISTADO CONTRATOS MENORES 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</dc:creator>
  <cp:lastModifiedBy>Arminda Saavedra</cp:lastModifiedBy>
  <cp:lastPrinted>2024-02-23T11:57:18Z</cp:lastPrinted>
  <dcterms:created xsi:type="dcterms:W3CDTF">2023-01-04T16:50:45Z</dcterms:created>
  <dcterms:modified xsi:type="dcterms:W3CDTF">2024-02-23T11:57:31Z</dcterms:modified>
</cp:coreProperties>
</file>